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225" windowWidth="15195" windowHeight="8265" tabRatio="849" firstSheet="2" activeTab="9"/>
  </bookViews>
  <sheets>
    <sheet name="1 Inscripción Serv. Doméstico" sheetId="14" r:id="rId1"/>
    <sheet name="2. Inscripción Patrono Jurídic" sheetId="13" r:id="rId2"/>
    <sheet name="2.1 Inscripción Patrono Fisico" sheetId="12" r:id="rId3"/>
    <sheet name="3. Afiliación TI" sheetId="10" r:id="rId4"/>
    <sheet name="3.1 Cambio de Modalidad AV a TI" sheetId="16" r:id="rId5"/>
    <sheet name="3.2 Afiliación AV" sheetId="11" r:id="rId6"/>
    <sheet name="3.3 Cambio Modalidad TI a AV" sheetId="15" r:id="rId7"/>
    <sheet name="Hoja de Ruta" sheetId="3" r:id="rId8"/>
    <sheet name="Planificador" sheetId="7" r:id="rId9"/>
    <sheet name="seguimiento" sheetId="9" r:id="rId10"/>
  </sheets>
  <definedNames>
    <definedName name="ExcesoPorcentajeCompletado" localSheetId="8">(Planificador!A$6=MEDIAN(Planificador!A$6,Planificador!$H1,Planificador!$H1+Planificador!$I1)*(Planificador!$H1&gt;0))*((Planificador!A$6&lt;(INT(Planificador!$H1+Planificador!$I1*Planificador!$J1)))+(Planificador!A$6=Planificador!$H1))*(Planificador!$J1&gt;0)</definedName>
    <definedName name="ExcesoPorcentajeCompletado">(#REF!=MEDIAN(#REF!,#REF!,#REF!+#REF!)*(#REF!&gt;0))*((#REF!&lt;(INT(#REF!+#REF!*#REF!)))+(#REF!=#REF!))*(#REF!&gt;0)</definedName>
    <definedName name="ExcesoReal" localSheetId="8">Planificador!PeríodoReal*(Planificador!$H1&gt;0)</definedName>
    <definedName name="ExcesoReal">PeríodoReal*(#REF!&gt;0)</definedName>
    <definedName name="período_seleccionado" localSheetId="8">Planificador!#REF!</definedName>
    <definedName name="período_seleccionado">#REF!</definedName>
    <definedName name="PeríodoEnPlan" localSheetId="8">Planificador!A$6=MEDIAN(Planificador!A$6,Planificador!$F1,Planificador!$F1+Planificador!$G1-1)</definedName>
    <definedName name="PeríodoEnPlan">#REF!=MEDIAN(#REF!,#REF!,#REF!+#REF!-1)</definedName>
    <definedName name="PeríodoReal" localSheetId="8">Planificador!A$6=MEDIAN(Planificador!A$6,Planificador!$H1,Planificador!$H1+Planificador!$I1-1)</definedName>
    <definedName name="PeríodoReal">#REF!=MEDIAN(#REF!,#REF!,#REF!+#REF!-1)</definedName>
    <definedName name="Plan" localSheetId="8">Planificador!PeríodoEnPlan*(Planificador!$F1&gt;0)</definedName>
    <definedName name="Plan">PeríodoEnPlan*(#REF!&gt;0)</definedName>
    <definedName name="PorcentajeCompletado" localSheetId="8">Planificador!ExcesoPorcentajeCompletado*Planificador!PeríodoEnPlan</definedName>
    <definedName name="PorcentajeCompletado">ExcesoPorcentajeCompletado*PeríodoEnPlan</definedName>
    <definedName name="Real" localSheetId="8">(Planificador!PeríodoReal*(Planificador!$H1&gt;0))*Planificador!PeríodoEnPlan</definedName>
    <definedName name="Real">(PeríodoReal*(#REF!&gt;0))*PeríodoEnPlan</definedName>
  </definedNames>
  <calcPr calcId="144525"/>
</workbook>
</file>

<file path=xl/calcChain.xml><?xml version="1.0" encoding="utf-8"?>
<calcChain xmlns="http://schemas.openxmlformats.org/spreadsheetml/2006/main">
  <c r="F16" i="7" l="1"/>
  <c r="F14" i="7"/>
  <c r="F10" i="7" l="1"/>
  <c r="F15" i="7"/>
  <c r="F13" i="7"/>
  <c r="F12" i="7" l="1"/>
  <c r="F9" i="7"/>
  <c r="F8" i="7"/>
  <c r="F18" i="7" l="1"/>
  <c r="F17" i="7"/>
  <c r="F11" i="7"/>
  <c r="F7" i="7"/>
  <c r="G6" i="7" l="1"/>
  <c r="D16" i="3" l="1"/>
</calcChain>
</file>

<file path=xl/sharedStrings.xml><?xml version="1.0" encoding="utf-8"?>
<sst xmlns="http://schemas.openxmlformats.org/spreadsheetml/2006/main" count="332" uniqueCount="138">
  <si>
    <t>HOJA DE RUTA</t>
  </si>
  <si>
    <t xml:space="preserve">IMPACTO: </t>
  </si>
  <si>
    <t xml:space="preserve">PLAZO DE IMPLEMENTACION: </t>
  </si>
  <si>
    <t>Responsable</t>
  </si>
  <si>
    <r>
      <rPr>
        <b/>
        <sz val="9.5"/>
        <color rgb="FF808080"/>
        <rFont val="Calibri"/>
        <family val="2"/>
      </rPr>
      <t>ACTIVIDAD</t>
    </r>
  </si>
  <si>
    <r>
      <rPr>
        <b/>
        <sz val="9.5"/>
        <color rgb="FF808080"/>
        <rFont val="Calibri"/>
        <family val="2"/>
      </rPr>
      <t>DURACIÓN</t>
    </r>
  </si>
  <si>
    <t>Fecha de inicio</t>
  </si>
  <si>
    <t>Porcentaje de avance</t>
  </si>
  <si>
    <t>Fecha final</t>
  </si>
  <si>
    <r>
      <rPr>
        <b/>
        <sz val="42"/>
        <rFont val="Corbel"/>
        <family val="2"/>
      </rPr>
      <t>Planificador del proyecto</t>
    </r>
  </si>
  <si>
    <t>INICIO</t>
  </si>
  <si>
    <t>FINAL</t>
  </si>
  <si>
    <t>DURACIÓN</t>
  </si>
  <si>
    <t>No.</t>
  </si>
  <si>
    <t>FECHA DE CUMPLIMIENTO DE LA META:</t>
  </si>
  <si>
    <t>ENTIDAD A CARGO:</t>
  </si>
  <si>
    <t xml:space="preserve">PERSONA CONTACTO: </t>
  </si>
  <si>
    <t>PORCENTAJE DE AVANCE:</t>
  </si>
  <si>
    <r>
      <rPr>
        <b/>
        <u/>
        <sz val="12"/>
        <color theme="1"/>
        <rFont val="Calibri"/>
        <family val="2"/>
        <scheme val="minor"/>
      </rPr>
      <t xml:space="preserve">NOTA: </t>
    </r>
    <r>
      <rPr>
        <sz val="10"/>
        <rFont val="Arial"/>
        <family val="2"/>
      </rPr>
      <t>Se debe adjuntar el "</t>
    </r>
    <r>
      <rPr>
        <i/>
        <sz val="12"/>
        <color theme="1"/>
        <rFont val="Calibri"/>
        <family val="2"/>
        <scheme val="minor"/>
      </rPr>
      <t>Planificador del proyecto</t>
    </r>
    <r>
      <rPr>
        <sz val="10"/>
        <rFont val="Arial"/>
        <family val="2"/>
      </rPr>
      <t>" donde se demuestra el avance de las actividades y por ende el porcentaje de avance general de la reforma.</t>
    </r>
  </si>
  <si>
    <t>TRÁMITE O SERVICIO</t>
  </si>
  <si>
    <t>DESCRIPCIÓN DE LA REFORMA:</t>
  </si>
  <si>
    <t>IMPACTO ESPERADO:</t>
  </si>
  <si>
    <t>FECHA DEL REPORTE:</t>
  </si>
  <si>
    <t>INFORMACIÓN SOBRE EL TRÁMITE O SERVICIO</t>
  </si>
  <si>
    <t>Nombre del trámite o servicio:</t>
  </si>
  <si>
    <t>Institución:</t>
  </si>
  <si>
    <t>Dependencia:</t>
  </si>
  <si>
    <t>Dirección de la dependencia, sus sucursales y horarios:</t>
  </si>
  <si>
    <r>
      <t>Licencia</t>
    </r>
    <r>
      <rPr>
        <b/>
        <sz val="11"/>
        <color rgb="FF000000"/>
        <rFont val="Arial"/>
        <family val="2"/>
      </rPr>
      <t xml:space="preserve">, </t>
    </r>
    <r>
      <rPr>
        <b/>
        <sz val="11"/>
        <rFont val="Arial"/>
        <family val="2"/>
      </rPr>
      <t>autorización</t>
    </r>
    <r>
      <rPr>
        <b/>
        <sz val="11"/>
        <color rgb="FF000000"/>
        <rFont val="Arial"/>
        <family val="2"/>
      </rPr>
      <t xml:space="preserve"> o </t>
    </r>
    <r>
      <rPr>
        <b/>
        <sz val="11"/>
        <rFont val="Arial"/>
        <family val="2"/>
      </rPr>
      <t>permiso</t>
    </r>
    <r>
      <rPr>
        <b/>
        <sz val="11"/>
        <color rgb="FF000000"/>
        <rFont val="Arial"/>
        <family val="2"/>
      </rPr>
      <t xml:space="preserve"> que se obtiene en el trámite o servicio:</t>
    </r>
  </si>
  <si>
    <t>Requisitos</t>
  </si>
  <si>
    <t>Fundamento Legal</t>
  </si>
  <si>
    <r>
      <t xml:space="preserve">Si desea revisar leyes y decretos los puede encontrar en la página de la Procuraduría General de la República </t>
    </r>
    <r>
      <rPr>
        <sz val="11"/>
        <color rgb="FF0000FF"/>
        <rFont val="Arial"/>
        <family val="2"/>
      </rPr>
      <t>http://www.pgr.go.cr/Scij/index_pgr.asp</t>
    </r>
    <r>
      <rPr>
        <sz val="11"/>
        <color rgb="FF000000"/>
        <rFont val="Arial"/>
        <family val="2"/>
      </rPr>
      <t xml:space="preserve"> o si es alguna otra disposición o manual lo puede hacer en la página del Diario Oficial La Gaceta </t>
    </r>
    <r>
      <rPr>
        <sz val="11"/>
        <color rgb="FF0000FF"/>
        <rFont val="Arial"/>
        <family val="2"/>
      </rPr>
      <t>http://www.gaceta.go.cr</t>
    </r>
  </si>
  <si>
    <t>Plazo de resolución:</t>
  </si>
  <si>
    <t>Vigencia:</t>
  </si>
  <si>
    <t>Costo del trámite o servicio:</t>
  </si>
  <si>
    <t>Formulario(s) que se debe(n) presentar:</t>
  </si>
  <si>
    <t>Oficina o Sucursal:</t>
  </si>
  <si>
    <t>Nombre:</t>
  </si>
  <si>
    <t>Email:</t>
  </si>
  <si>
    <t>Teléfono:</t>
  </si>
  <si>
    <t>Fax:</t>
  </si>
  <si>
    <t>Funcionario Contacto</t>
  </si>
  <si>
    <t>Notas:</t>
  </si>
  <si>
    <t>AVANCE CUALITATIVO:</t>
  </si>
  <si>
    <t>Con riesgo de incumplimiento (    )</t>
  </si>
  <si>
    <t>¿EXISTEN ALERTAS QUE REQUIERAN LA COLABORACIÓN DEL MEIC O DEL CONSEJO PRESIDENCIAL DE GOBIERNO?</t>
  </si>
  <si>
    <t xml:space="preserve">¿SE ADJUNTAN DOCUMENTOS  SOPORTE?
</t>
  </si>
  <si>
    <t>¿SI LA MEJORA SE CLASIFICA CON REZAGO O RIESGO DE INCUMPLIMIENTO?</t>
  </si>
  <si>
    <t>SI SE HAN REALIZADO AJUSTES SUSTANCIALES AL PLANIFICADOR, INDIQUE CUALES</t>
  </si>
  <si>
    <t>ESPECIFIQUE QUÉ DOCUMENTOS:</t>
  </si>
  <si>
    <t>INDICAR DE MANERA RESUMIDA, LOS PRINCIPALES AVANCES</t>
  </si>
  <si>
    <t>HOJA DE REPORTE DE AVANCES DEL PLAN DE MEJORA REGULATORIA</t>
  </si>
  <si>
    <t>Caja Costarricense de Seguro Social</t>
  </si>
  <si>
    <t>Horario atención Sucursales Financieras</t>
  </si>
  <si>
    <t>Afiliación</t>
  </si>
  <si>
    <t>No aplica</t>
  </si>
  <si>
    <t>Indefinido</t>
  </si>
  <si>
    <t>Un mes máximo (sujeto a cumplimiento de requisitos).</t>
  </si>
  <si>
    <t>1. Presentar el original y copia de:
 o Cédula de identidad, si es nacional.
 o Documento de identidad migratorio, cédula de residencia, carné de refugiado provisional, pasaporte y resolución de aprobación de residencia o pasaporte con acreditación de la estancia legal (solo para categorías especiales), si es extranjero.
 2. Presentar el original y copia de un recibo de servicios reciente que detalle claramente la dirección del lugar en donde se desarrolla la actividad generadora de ingresos. En caso de no contar con un lugar fijo de trabajo, adjuntar el recibo de la casa de habitación.
 3. Presentar los siguientes documentos que acredite su actividad económica:
 o Copias de facturas emitidas en el desarrollo de la actividad económica, dentro de los últimos 6 meses.
 o Copia de la patente municipal vigente u otros requeridos por instituciones públicas que permitan el ejercicio de la actividad económica respectiva (Ministerio de Salud, Tributación Directa, entre otros relacionados).
 o Copia del contrato por servicios profesionales o técnicos vigente.
 o Copia de la certificación de la adjudicación, para los que participan en licitaciones.
 o Copia del contrato de alquiler del local en que ejerce su actividad, cuando proceda.
 o Aportar cualquier otro documento relacionado con la actividad generadora de ingresos.
 4. Cumplir con la entrevista efectuada por el funcionario de plataforma de oficinas centrales y las sucursales de la Caja Costarricense del Seguro Social.
 5. Rendir declaración bajo fe de juramento escrita ante el funcionario de plataforma de oficinas centrales y las sucursales de la Caja Costarricense del Seguro Social.</t>
  </si>
  <si>
    <t>1. Presentar el original y copia de:
 o Cédula de identidad, si es nacional.
 o Documento de identidad migratorio, cédula de residencia, carné de refugiado provisional, pasaporte y resolución de aprobación de residencia o pasaporte con acreditación de la estancia legal (solo para categorías especiales), si es extranjero.
 2. Presentar el original y copia de un recibo de servicios reciente que detalle claramente la dirección de la casa de habitación .
 3. En caso de:
 o Estudiante Activo: presentar el original de la constancia o certificación emitida por el centro educativo o comprobante de la matricula que demuestre tal condición.
 o Rentista: original de la constancia o certificación de los ingresos por pensión y/o certificados a plazo.
 4. Cumplir con la entrevista efectuada por el funcionario de plataforma de oficinas centrales y las sucursales de la Caja Costarricense del Seguro Social.
 5. Rendir declaración escrita bajo fe de juramento ante el funcionario de plataforma de oficinas centrales y en las sucursales de la Caja Costarricense del Seguro Social.</t>
  </si>
  <si>
    <t>1. Original y fotocopia de la cédula de identidad. En caso de patronos extranjeros, presentar el original y fotocopia del documento de identificación migratorio, de no presentar el documento original traer fotocopia certificada por Notario Público de todos los folios del respectivo documento. Es deseable presentar el carné de asegurado del patrono extranjero.
 2. Fotocopia de la cédula de identidad de cada trabajador. En caso de personas extranjeras presentar el documento de identificación migratorio (pasaporte, cédula de residencia, carné de refugiado, entre otros). Es deseable presentar fotocopia del carné de asegurado.
 3. Fotocopia del recibo de electricidad, a efecto de registrar el número de localización como dirección de correspondencia*.
 4. Llenar el Formulario de Solicitud de Inscripción o Reanudación patronal (patrono Físico), éste debe ser firmado por el patrono.
 5. Indicar lugar o medio de notificaciones.
 6. Brindar un correo electrónico para dar acceso a la presentación de planillas en línea.
 7. Deseable: deseable número de póliza del INS.</t>
  </si>
  <si>
    <t>1. Original de Certificación de Personería Jurídica extendida por el Registro Nacional o por un Notario Público o certificación digital, con no más de un mes de emitida.
 2. Fotocopia de la Escritura de Constitución de la sociedad.
 3. Fotocopia de la cédula de identidad del representante legal. En caso de personas extranjeras, aportar el original y fotocopia del documento de identificación migratorio (ya sea cédula de residencia, carné de refugiado, pasaporte u otro).
 4. Fotocopia de la cédula de identidad de cada trabajador. En caso de contar con trabajadores extranjeros, aportar fotocopia del documento de identificación migratorio (ya sea cédula de residencia, carné de refugiado, pasaporte u otro) de cada trabajador, es deseable presentar fotocopia del carné de asegurado de cada trabajador.
 5. Fotocopia del recibo de electricidad, a efecto de registrar el número de localización como dirección de correspondencia*.
 6. Llenar el Formato de Solicitud de Inscripción o Reanudación patronal (patrono Jurídico), éste debe ser firmado por el patrono o representante patronal.
 7. Indicar lugar o medio para notificaciones.
 8. Brindar un correo electrónico para la presentación de planillas en línea.
 9. Deseable: en caso de contar con Póliza de Riesgos del Trabajo del INS, detallar el número de póliza del INS.</t>
  </si>
  <si>
    <t>1. Llenar solicitud de inscripción y debe ser firmada por el patrono.
 2. Original y copia del documento de identificación del patrono, a saber: 
 o Copia de la cédula de identidad del patrono para el caso de nacionales.
 o En caso de patronos extranjeros, copia de todos los folios del respectivo documento de identificación oficial (pasaporte, cédula de residencia, carné de refugiado u otro). 
 o En el caso de patrono extranjero, si posee carné de asegurado, se debe adjuntar copia del mismo.
 3. Copia de los documentos de identificación de los trabajadores, a saber: 
 o Cédula de identidad para nacionales 
 oEn caso de trabajadores extranjeros:
 1. Copia de todos los folios del respectivo documento de identificación oficial (pasaporte, cédula de residencia, carné de refugiado u otro). 
 2. Si posee carné de asegurado, se debe adjuntar copia del mismo. 
 3. Si posee resolución del estatus migratorio, se debe adjuntar copia.
 4. Original y copia del recibo de electricidad (CNFL)*, este requisito es indispensable, ya que a esta dirección se enviará la correspondencia derivada del trámite.</t>
  </si>
  <si>
    <t>1) Presentar el original y copia de:
 a. Cédula de identidad vigente y en buen estado, si es nacional.
 b. Documento de identidad migratorio, cédula de residencia, carné provisional de refugiado, pasaporte y resolución de aprobación de residencia temporal o permanente, o pasaporte con acreditación de la estancia legal (solo para categorías especiales), si es extranjero. El documento a presentar debe encontrarse vigente y en buen estado.
 2) Demostrar mediante documentación que no cuenta con una actividad independiente generadora de ingresos, tales como:
 a. Desinscripción como contribuyente ante la Dirección General de Tributación Directa.
 b. Cierre de patente ante la Municipalidad pertinente, esto puede ser demostrado mediante una certificación de la Municipalidad, indicando la suspensión de la misma.
 c. En caso de que el centro de trabajo fuera un inmueble arrendado, debe presentar el documento extendido por el arrendante demostrando el finiquito del contrato (cuando aplique).
 d. En el caso de que las actividades provengan de explotación de concesiones, debe quedar por demostrado que la misma fue retirada o cedida a otra persona.
 e. En caso de que el asegurado haya cesado su actividad económica por enfermedad, presentar certificado médico o epicrisis, extendida en el Centro de Salud en el cual se encuentre adscrito. (Requisito deseable).
 f. Cualquier otro tipo de documentación que permita demostrar que el solicitante NO cuenta con actividad generadora de ingresos</t>
  </si>
  <si>
    <t>1) Contar con una actividad generadora de Ingresos.
 2) Presentar el original y copia de:
 a. Cédula de identidad vigente y en buen estado, si es nacional.
 b. Documento de identidad migratorio, cédula de residencia, carné provisional de refugiado, pasaporte y resolución de aprobación de residencia temporal o permanente, o pasaporte con acreditación de la estancia legal (solo para categorías especiales), si es extranjero. El documento que se presente debe encontrarse vigente y en buen estado.
 3) Presentar el original y copia de un recibo de servicios reciente que detalle claramente la dirección del lugar en donde se desarrolla la actividad generadora de ingresos. En caso de no contar con un lugar fijo de trabajo, adjuntar el recibo de la casa de habitación.
 4) Presentar documentos que acrediten el desarrollo de una actividad económica, como:
 a. Copias de facturas emitidas en el desarrollo de la actividad económica, dentro de los últimos 6 meses.
 b. Copia de la patente municipal vigente u otros requeridos por instituciones públicas que permitan el ejercicio de la actividad económica respectiva (Ministerio de Salud, Tributación Directa, entre otras relacionadas).
 c. Copia del contrato por servicios profesionales o técnicos vigente.
 d. Copia de la certificación de la adjudicación, para los que participan en licitaciones.
 e. Copia del contrato de alquiler del local en que ejerce su actividad, cuando proceda.
 f. Aportar cualquier otro documento relacionado con la actividad generadora de ingresos. Entre estos se contemplan.
 - Detalle de ingresos y gastos por un periodo que no sea inferior a 6 meses**
- Copia de la inscripción ante la Dirección General de Tributación Directa.
- Original y copia de la última Declaración de Renta presentada.
 g. En caso que la actividad generadora se realice a través de algún tipo de sociedad debe presentar:
- Personería Jurídica con menos de un mes de emitida.
- Certificación del Registro de Accionistas.
 - Comprobantes de ingresos y gastos propios de la actividad (Correspondiente a un periodo que no sea inferior a seis meses anteriores a la fecha de la solicitud). 
- Permisos extendidos por las diferentes Instituciones Públicas para desarrollo de la actividad económica. 
 5) Cumplir con la entrevista efectuada por el funcionario de plataforma.
 6) Rendir declaración bajo fe de juramento escrita ante el funcionario de plataforma de oficinas centrales y las sucursales de la Caja Costarricense de Seguro Social.</t>
  </si>
  <si>
    <t xml:space="preserve">1. Ley Constitutiva de la Caja Costarricense de Seguro Social.
2. Ley de Protección al Trabajador.
3. Reglamento para la Afiliación de Trabajadores Independientes.
</t>
  </si>
  <si>
    <t xml:space="preserve">1. Ley Constitutiva de la Caja Costarricense de Seguro Social.
2. Reglamento para la Afiliación de Asegurados Voluntarios.
</t>
  </si>
  <si>
    <t xml:space="preserve">1. Ley Constitutiva de la Caja, Artículo 20.
2. Reglamento para Verificar eñ Cumplimiento de las Obligaciones Patronales y de Trabajadores Independiente.
</t>
  </si>
  <si>
    <t xml:space="preserve">1. Ley Constitutiva de la Caja Costarricense de Seguro Social.
2. Reglamento para Verificar el Cumplimiento de las Obligaciones Patronales y de Trabajadores Independientes.
</t>
  </si>
  <si>
    <t xml:space="preserve">1. Ley Constitutiva de la Caja Costarricense de Seguro Social.
2. Reglamento para la Afiliación de los Trabajadores Independientes.
3. Reglamento para la Afiliación de los Asegurados Voluntarios.
4.  Ley de Protección al Trabajador.
</t>
  </si>
  <si>
    <t xml:space="preserve">Solicitud de Aseguramiento de Trabajador Independiente 
</t>
  </si>
  <si>
    <t xml:space="preserve">
Afiliación de Asegurado Voluntario 
</t>
  </si>
  <si>
    <t xml:space="preserve">
Solicitud de Aseguramiento de Asegurado Voluntario
</t>
  </si>
  <si>
    <t xml:space="preserve">
Solicitud de inscripción o reanudación de patrono físico
</t>
  </si>
  <si>
    <t xml:space="preserve">
Solicitud de inscripción / reanudación patronal persona física 
</t>
  </si>
  <si>
    <t xml:space="preserve">
Solicitud de inscripción o reanudación para patronos jurídicos
</t>
  </si>
  <si>
    <t xml:space="preserve">
Solicitud de inscripción / reanudación patronal persona jurídica 
</t>
  </si>
  <si>
    <t xml:space="preserve">Solicitud de inscripción o reanudación patronal de servicio doméstico
</t>
  </si>
  <si>
    <t xml:space="preserve">
Solicitud de inscripción / reanudación patronal hogares privados con servicio domestico   </t>
  </si>
  <si>
    <t xml:space="preserve">
Cambio de modalidad de Trabajador Independiente a Asegurado Voluntario
</t>
  </si>
  <si>
    <t xml:space="preserve">
Cambio de modalidad de Asegurado Voluntario a Trabajador Independiente
</t>
  </si>
  <si>
    <t xml:space="preserve">Cambio de modalidad de aseguramiento </t>
  </si>
  <si>
    <t xml:space="preserve">Afiliación de Trabajador Independiente
</t>
  </si>
  <si>
    <t>Inmediato</t>
  </si>
  <si>
    <t>Inscripción</t>
  </si>
  <si>
    <r>
      <t xml:space="preserve">REQUERIMIENTO EN RECURSOS: </t>
    </r>
    <r>
      <rPr>
        <sz val="10"/>
        <rFont val="Arial"/>
        <family val="2"/>
      </rPr>
      <t>De acuerdo al criterio experto interdisciplinario tanto en recurso humano, materiales, tecnológicos y de recursos presupuestarios de la Gerencia Financiera y Gerencia Administrativa.</t>
    </r>
  </si>
  <si>
    <t>Gerencia Financiera y Gerencia Administrativa</t>
  </si>
  <si>
    <t xml:space="preserve">1. Ley Constitutiva de la Caja Costarricense de Seguro Social.
2. Reglamento para la Afiliación de los Trabajadores Independientes.
3.- Reglamento para la Afiliación de los Asegurados Voluntarios.
4.- Ley de Protección al Trabajador.
</t>
  </si>
  <si>
    <r>
      <t xml:space="preserve">FUENTE: 
</t>
    </r>
    <r>
      <rPr>
        <sz val="10"/>
        <rFont val="Arial"/>
        <family val="2"/>
      </rPr>
      <t xml:space="preserve">1. Acuerdo de Junta Directiva N°25 de la sesión N°8842, celebrada el 12 de mayo de 2016
2. Debilidades detectadas por las Gerencias involucradas en los procesos de afiliación
3. En cumplimiento a la Ley N° 8220. 
4. Minuta reunión Equipo Estratégico SIMPLIT-MR- Gerencia Administrativa, 26 setiembre 2016
5. Directirz N° 52 MP Gobierno de la República
6. Comunicación GA-48727-2016 | GF-54443-2016 | GM-18750-2016 / GP-61121-2016 | GIT-4482-2016 | GL-44375-2016
</t>
    </r>
  </si>
  <si>
    <r>
      <t xml:space="preserve">TRÁMITE O SERVICIO: 
</t>
    </r>
    <r>
      <rPr>
        <b/>
        <sz val="10"/>
        <rFont val="Arial"/>
        <family val="2"/>
      </rPr>
      <t>1. Afiliación Trabajador Independiente / Asegurado Voluntario (incluye cambio de modalidad)
2. Solicitud de inscripción o reanudación de patronos (físico / jurídico)
3. Solicitud de inscripción o reanudación patronal de servicio doméstico</t>
    </r>
    <r>
      <rPr>
        <sz val="10"/>
        <rFont val="Arial"/>
        <family val="2"/>
      </rPr>
      <t xml:space="preserve">
</t>
    </r>
  </si>
  <si>
    <t>Informes DSA-SIMPLIT-MR a Oficial</t>
  </si>
  <si>
    <t>Comunicación al MEIC</t>
  </si>
  <si>
    <t xml:space="preserve">Gerencia Financiera </t>
  </si>
  <si>
    <t xml:space="preserve">
Análisis de la Información (caso aseguramiento Trabajador Independiente/ Asegurado Voluntario)</t>
  </si>
  <si>
    <t xml:space="preserve">
Análisis de la Información (caso Trabajadores Domésticos)</t>
  </si>
  <si>
    <t xml:space="preserve">
Análisis de la Información (caso Modelo de Aseguramiento Patronal)</t>
  </si>
  <si>
    <t xml:space="preserve">
Diseño de propuesta y aprobación técnica (caso Trabajadores Domésticos)</t>
  </si>
  <si>
    <t xml:space="preserve">
Diseño de propuesta y aprobación técnica (caso aseguramiento Trabajador Independiente/ Asegurado Voluntario)</t>
  </si>
  <si>
    <t xml:space="preserve">
Diseño de propuesta y aprobación técnica (caso Modelo de Aseguramiento Patronal)</t>
  </si>
  <si>
    <t>Gerencia Financiera y DSA</t>
  </si>
  <si>
    <t>Oficial SIMPLIT</t>
  </si>
  <si>
    <t xml:space="preserve">DSA  </t>
  </si>
  <si>
    <t>acarmonac@ccss.sa.cr</t>
  </si>
  <si>
    <t>1. Afiliación Trabajador Independiente / Asegurado Voluntario (incluye cambio de modalidad) 2. Solicitud de inscripción o reanudación de patronos (físico / jurídico). 3. Solicitud de inscripción o reanudación patronal de servicio doméstico.</t>
  </si>
  <si>
    <t>Beneficiar a la Población Usuaria, Patronos, Trabajadores Independientes, Asegurados Voluntarios, trabajadores de servicios domésticos, así como a los funcionarios de la Caja Costarricense de Seguro Social mediante la realización de trámites más simples y  céleres.</t>
  </si>
  <si>
    <t xml:space="preserve">☐ SI          X NO      </t>
  </si>
  <si>
    <t>Aprobación final para implementación, Control Previo, divulgación y comunicación a medios (caso Trabajadores Domésticos)</t>
  </si>
  <si>
    <t>DSA, CMR, Oficial SIMPLIT, DJ, JD</t>
  </si>
  <si>
    <t>Aprobación final para implementación, Control Previo, divulgación y comunicación a medios (caso Modelo de Aseguramiento Patronal)</t>
  </si>
  <si>
    <t>CMR, Oficial SIMPLIT, DJ, JD</t>
  </si>
  <si>
    <t>Aprobación final para implementación, Control Previo, divulgación y comunicación a medios (caso aseguramiento Trabajador Independiente/ Asegurado Voluntario)</t>
  </si>
  <si>
    <t xml:space="preserve">INDIQUE LAS LIMITACIONES: no hay 
INDIQUE LAS ACCIONES DE MEJORA: no hay </t>
  </si>
  <si>
    <t>Gerencia Financiera</t>
  </si>
  <si>
    <t xml:space="preserve">Licda. Aylin Carmona Corrales </t>
  </si>
  <si>
    <t>2539-0155</t>
  </si>
  <si>
    <t>2539 0000 Ext 8235</t>
  </si>
  <si>
    <t>2539-0796</t>
  </si>
  <si>
    <t xml:space="preserve">Un mes máximo (sujeto a cumplimiento de requisitos). </t>
  </si>
  <si>
    <r>
      <t xml:space="preserve">EQUIPO QUE PARTICIPA Y ACOMPAÑA:
</t>
    </r>
    <r>
      <rPr>
        <sz val="10"/>
        <rFont val="Arial"/>
        <family val="2"/>
      </rPr>
      <t>- Gerencia Financiera
- Dirección de Inspección de la Gerencia Financiera 
- Dirección Sistemas Administrativos
- Dirección Jurídica 
- Dirección Comunicación Organizacional</t>
    </r>
  </si>
  <si>
    <r>
      <t xml:space="preserve">PRÓXIMOS PASOS: </t>
    </r>
    <r>
      <rPr>
        <sz val="10"/>
        <rFont val="Arial"/>
        <family val="2"/>
      </rPr>
      <t>Acciones en procura de la finalización de la etapa de diseño de propuesta y aprobación técnica (caso Trabajadores Domésticos). Avance en la etapa de Análisis de la Información (caso Patrono jurídico y físico, así como Afiliación de Trabajador Independiente y Asegurado Voluntario).</t>
    </r>
  </si>
  <si>
    <r>
      <t xml:space="preserve">Efecto: </t>
    </r>
    <r>
      <rPr>
        <sz val="10"/>
        <rFont val="Arial"/>
        <family val="2"/>
      </rPr>
      <t xml:space="preserve">Simplificar los trámites y mejorar la regulación del trámite de Afiliación institucional, mismos que se realizan en las Sucursales Financieras de la Institución hacia Patronos, Trabajadores Independientes y Asegurados Voluntarios, en concordancia con el marco legal que rige a la Institución y de la Ley N° 8220. Ésta propuesta incluye la eliminación de requisitos y la mejora regulatoria mencionada. </t>
    </r>
    <r>
      <rPr>
        <b/>
        <sz val="10"/>
        <rFont val="Arial"/>
        <family val="2"/>
      </rPr>
      <t xml:space="preserve">
Beneficiados: 
</t>
    </r>
    <r>
      <rPr>
        <sz val="10"/>
        <rFont val="Arial"/>
        <family val="2"/>
      </rPr>
      <t>Población Usuaria, Patronos, Trabajadores Independientes, Asegurados Voluntarios, trabajadores de servicios domésticos, así como a los funcionarios de la Caja Costarricense de Seguro Social.</t>
    </r>
  </si>
  <si>
    <t>caarce@ccss.sa.cr 
 maperez@ccss.sa.cr</t>
  </si>
  <si>
    <t>2539-0000 ext 4024
2539-0000 ext. 4022</t>
  </si>
  <si>
    <t>Gerencia Financiera, Dirección de Inspección</t>
  </si>
  <si>
    <t xml:space="preserve">Simplificar los trámites y mejorar la regulación del trámite de Afiliación institucional, mismos que se realizan en las Sucursales Financieras de la Institución hacia Patronos, Trabajadores Independientes y Asegurados Voluntarios, en concordancia con el marco legal que rige a la Institución y de la Ley N° 8220. Ésta propuesta incluye la eliminación de requisitos y la mejora regulatoria mencionada. </t>
  </si>
  <si>
    <r>
      <t xml:space="preserve">LIDER: </t>
    </r>
    <r>
      <rPr>
        <sz val="10"/>
        <rFont val="Arial"/>
        <family val="2"/>
      </rPr>
      <t>Gerencia Financiera responsable de la ejecución, apoyo y asesoría técnica Gerencia Administrativa y responsable del seguimiento.</t>
    </r>
  </si>
  <si>
    <t xml:space="preserve">Licda. Marianne Pérez Gómez
Lic. Claudio Arturo Arce Ramírez
</t>
  </si>
  <si>
    <r>
      <rPr>
        <b/>
        <sz val="10"/>
        <color theme="4"/>
        <rFont val="Arial"/>
        <family val="2"/>
      </rPr>
      <t>CONTACTO:</t>
    </r>
    <r>
      <rPr>
        <sz val="10"/>
        <rFont val="Arial"/>
        <family val="2"/>
      </rPr>
      <t xml:space="preserve">
Licda. Marianne Pérez Gómez, Tel:2539-0000 ext. 4022 , correo: maperez@ccss.sa.cr
Lic. Claudio Arturo Arce Ramírez, Tel: 2539-0000 ext 4024, Correo: caarce@ccss.sa.cr
Licda. Aylin Carmona Corrales , Tel: 2539 0000 Ext 8235, Correo: acarmonac@ccss.sa.cr</t>
    </r>
  </si>
  <si>
    <t xml:space="preserve">
Licda. Marianne Pérez Gómez, Tel:2539-0000 ext. 4022 , correo: maperez@ccss.sa.cr
Lic. Claudio Arturo Arce Ramírez, Tel: 2539-0000 ext 4024, Correo: caarce@ccss.sa.cr
Licda. Aylin Carmona Corrales , Tel: 2539 0000 Ext 8235, Correo: acarmonac@ccss.sa.cr
</t>
  </si>
  <si>
    <r>
      <t xml:space="preserve">     ☐   INCLUSION DE NUEVAS ACTIVIDADES
     ☐   CAMBIO DE FECHAS EN LAS ACTIVIDADES
     ☐   ELIMINACION DE ACTIVIDADADES 
     X☐   OTROS (ESPECIFIQUE) Integración </t>
    </r>
    <r>
      <rPr>
        <sz val="12"/>
        <rFont val="Calibri"/>
        <family val="2"/>
        <scheme val="minor"/>
      </rPr>
      <t>de 7 trámites a 3 proyectos para su administración y gestión</t>
    </r>
    <r>
      <rPr>
        <sz val="12"/>
        <color rgb="FFFF0000"/>
        <rFont val="Calibri"/>
        <family val="2"/>
        <scheme val="minor"/>
      </rPr>
      <t xml:space="preserve"> </t>
    </r>
    <r>
      <rPr>
        <sz val="12"/>
        <color theme="1"/>
        <rFont val="Calibri"/>
        <family val="2"/>
        <scheme val="minor"/>
      </rPr>
      <t>, sin alterar fechas programadas.</t>
    </r>
  </si>
  <si>
    <r>
      <t xml:space="preserve">DESCRIPCIÓN DE LA REFORMA: 
</t>
    </r>
    <r>
      <rPr>
        <sz val="10"/>
        <rFont val="Arial"/>
        <family val="2"/>
      </rPr>
      <t xml:space="preserve">
En sesión N° 8842 de Junta Directiva en artículo 25° celebrada el 12 de mayo de 2016, se aprueba la propuesta de fortalecimiento del Sistema de Simplificación de Trámites y Mejora Regulatoria según la Ley N° 8220, Protección al Ciudadano del Exceso de Requisitos y Trámites Administrativos, propuesta que presenta una priorización para la mejora de regulaciones y la simplificación de trámites institucionales y están incluidos los trámites:
</t>
    </r>
    <r>
      <rPr>
        <b/>
        <sz val="10"/>
        <rFont val="Arial"/>
        <family val="2"/>
      </rPr>
      <t xml:space="preserve">
1. Afiliación Trabajador Independiente / Asegurado Voluntario (incluye cambio de modalidad)
2. Solicitud de inscripción o reanudación de patronos (físico / jurídico)
3. Solicitud de inscripción o reanudación patronal de servicio doméstico </t>
    </r>
    <r>
      <rPr>
        <sz val="10"/>
        <rFont val="Arial"/>
        <family val="2"/>
      </rPr>
      <t xml:space="preserve">
</t>
    </r>
    <r>
      <rPr>
        <b/>
        <sz val="10"/>
        <color theme="4"/>
        <rFont val="Arial"/>
        <family val="2"/>
      </rPr>
      <t xml:space="preserve">
Nota: </t>
    </r>
    <r>
      <rPr>
        <b/>
        <sz val="10"/>
        <rFont val="Arial"/>
        <family val="2"/>
      </rPr>
      <t>Estos tres trámites integran los que originalmente fueron reportados al MEIC debido a la nomenclatura utilizada.</t>
    </r>
    <r>
      <rPr>
        <b/>
        <sz val="10"/>
        <color theme="4"/>
        <rFont val="Arial"/>
        <family val="2"/>
      </rPr>
      <t xml:space="preserve">
</t>
    </r>
    <r>
      <rPr>
        <sz val="10"/>
        <rFont val="Arial"/>
        <family val="2"/>
      </rPr>
      <t xml:space="preserve">Con esta reforma se pretende realizar un análisis de los trámites de afiliación en las modalidades de Patronos, Asegurados Voluntarios y Trabajadores Independientes, así como el análisis de los cambios de modalidad (deTrabajador Independiente a Asegurado Voluntario y de Asegurado Voluntario a Trabajador Independiente) con el fin de optimizar y simplificar cada uno de los trámites asociados al trámite de afiliación. Con ello se pretende incrementar la eficiencia de los trámites mencionados con la eliminación y o mejora de los requisitos, como por ejemplo la implementación y cumplimiento de la Directriz N° 52 MP de prescindir de las fotocopias de cédula de identidad y juridica como documentos de algunos de los trámites mencionados, así como la modificación y eliminación de otros requisitos innecesarios.
Asimismo se pretende revisar y reformar la normativa relacionada con el trámite de afiliación como parte de la mejora regulatoria que les aplica a cada uno de los trámites mencionados, entre las que se tiene:  
1. Reglamento para la Afiliación de los Trabajadores Independientes
2. Reglamento para la Afiliación de los Asegurados Voluntarios.
3. Reglamento para Verificar el Cumplimiento de las Obligaciones Patronales y de Trabajadores Independientes.
4. Reglamento del Seguro de Salud en sus artículos correspondientes.
Lo anterior con el fin de cumplir con el artículo 4° de la Ley N° 8220 que todo trámite y requisito para ser requerido a la población usuaria debe constar en una ley, decreto ejecutivo o reglamento.
Importante resaltar que con este Plan de Mejora se pretende la simplificación de trámites y mejora regulatoria del Proceso de Afiliación en la CCSS.
</t>
    </r>
    <r>
      <rPr>
        <b/>
        <sz val="10"/>
        <color rgb="FFFF0000"/>
        <rFont val="Arial"/>
        <family val="2"/>
      </rPr>
      <t xml:space="preserve">
</t>
    </r>
  </si>
  <si>
    <t xml:space="preserve">Recopilación de la Información (para diagnóstico de la situación actual de trámites de Afiliación, perfil de proyecto, valoración de riesgos, levantamiento de procesos, criterios legales y técnicos).
</t>
  </si>
  <si>
    <t xml:space="preserve">INDIQUE CUALES LAS ALERTAS: </t>
  </si>
  <si>
    <r>
      <rPr>
        <b/>
        <sz val="13"/>
        <rFont val="Calibri"/>
        <family val="2"/>
      </rPr>
      <t>NOTA:</t>
    </r>
    <r>
      <rPr>
        <sz val="13"/>
        <rFont val="Calibri"/>
        <family val="2"/>
      </rPr>
      <t xml:space="preserve">
1. Para el PMR 2017 se reportó al MEIC 7 trámites,  los cuales se integraron para su mejor administración por medio de tres proyectos,  a saber: 1. Afiliación Trabajador Independiente / Asegurado Voluntario (incluye cambio de modalidad) 2. Solicitud de inscripción o reanudación de patronos (físico / jurídico). 3. Solicitud de inscripción o reanudación patronal de servicio doméstico.
2. A partir del 1° de Enero de 2017 entró en vigencia la eliminación del requisito de presentación de ¨orden patronal¨ para la prestación de servicio de salud u otros (Acuerdo de Junta Directiva Art. 10, sesión 8881 de 22 de diciembre de 2016); este hecho -fuera de los PMR- marca una pauta también relacionada con la Mejora Regulatoria asociada a los servicios institucionales que impacta directamente en 26 trámites incluidos los de este PMR 2017.
3-  A partir del 1° de setiembre de 2017 entró en vigencia la eliminación del requisito de presentación de "carnet de asegurado" para la prestación de servicios de salud u otros circular( PE-13957-2017 del 07 de agosto de 2017 )este hecho -fuera de los PMR- marca una pauta también relacionada con la Mejora Regulatoria asociada a los servicios institucionales que impacta directamente a la problación usuarios a nivel nacional. 
</t>
    </r>
  </si>
  <si>
    <t>De acuerdo con lo programado (    )</t>
  </si>
  <si>
    <t>Con rezago en lo programado (  X  )</t>
  </si>
  <si>
    <t xml:space="preserve">Respecto a los trámites de 1. Afiliación Trabajador Independiente / Asegurado Voluntario (incluye cambio de modalidad) 2. Solicitud de inscripción o reanudación de patronos (físico / jurídico), de acuerdo con información de la Unidad Técnica las propuestas diseñadas se encuentran en la etapa de aprobación interna gerencial. </t>
  </si>
  <si>
    <t>10 de noviembre de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</si>
</sst>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4" x14ac:knownFonts="1">
    <font>
      <sz val="10"/>
      <name val="Arial"/>
    </font>
    <font>
      <sz val="10"/>
      <name val="Arial"/>
      <family val="2"/>
    </font>
    <font>
      <sz val="16"/>
      <color rgb="FF000000"/>
      <name val="Calibri"/>
      <family val="2"/>
    </font>
    <font>
      <sz val="14"/>
      <color rgb="FF000000"/>
      <name val="Calibri"/>
      <family val="2"/>
    </font>
    <font>
      <sz val="11"/>
      <color theme="1" tint="0.24994659260841701"/>
      <name val="Cambria"/>
      <family val="2"/>
      <scheme val="major"/>
    </font>
    <font>
      <b/>
      <sz val="42"/>
      <color theme="7"/>
      <name val="Cambria"/>
      <family val="2"/>
      <scheme val="major"/>
    </font>
    <font>
      <b/>
      <sz val="11"/>
      <color theme="1" tint="0.24994659260841701"/>
      <name val="Calibri"/>
      <family val="2"/>
      <scheme val="minor"/>
    </font>
    <font>
      <sz val="14"/>
      <color theme="1" tint="0.24994659260841701"/>
      <name val="Calibri"/>
      <family val="2"/>
      <scheme val="minor"/>
    </font>
    <font>
      <sz val="12"/>
      <color theme="1" tint="0.24994659260841701"/>
      <name val="Calibri"/>
      <family val="2"/>
    </font>
    <font>
      <b/>
      <sz val="13"/>
      <color theme="1" tint="0.24994659260841701"/>
      <name val="Cambria"/>
      <family val="2"/>
      <scheme val="major"/>
    </font>
    <font>
      <b/>
      <sz val="13"/>
      <color theme="7"/>
      <name val="Cambria"/>
      <family val="2"/>
      <scheme val="major"/>
    </font>
    <font>
      <sz val="9.5"/>
      <color rgb="FF808080"/>
      <name val="Cambria"/>
      <family val="2"/>
      <scheme val="major"/>
    </font>
    <font>
      <b/>
      <sz val="9.5"/>
      <color theme="1" tint="0.499984740745262"/>
      <name val="Calibri"/>
      <family val="2"/>
      <scheme val="minor"/>
    </font>
    <font>
      <b/>
      <sz val="9.5"/>
      <color rgb="FF808080"/>
      <name val="Calibri"/>
      <family val="2"/>
      <scheme val="minor"/>
    </font>
    <font>
      <b/>
      <sz val="9.5"/>
      <color rgb="FF808080"/>
      <name val="Calibri"/>
      <family val="2"/>
    </font>
    <font>
      <sz val="9"/>
      <color theme="1" tint="0.24994659260841701"/>
      <name val="Cambria"/>
      <family val="2"/>
      <scheme val="major"/>
    </font>
    <font>
      <sz val="11"/>
      <color rgb="FF404040"/>
      <name val="Cambria"/>
      <family val="2"/>
      <scheme val="major"/>
    </font>
    <font>
      <b/>
      <sz val="10"/>
      <color theme="4"/>
      <name val="Arial"/>
      <family val="2"/>
    </font>
    <font>
      <sz val="11"/>
      <name val="Calibri"/>
      <family val="2"/>
    </font>
    <font>
      <b/>
      <sz val="42"/>
      <name val="Cambria"/>
      <family val="2"/>
      <scheme val="major"/>
    </font>
    <font>
      <b/>
      <sz val="42"/>
      <name val="Corbel"/>
      <family val="2"/>
    </font>
    <font>
      <sz val="13"/>
      <color theme="1" tint="0.24994659260841701"/>
      <name val="Calibri"/>
      <family val="2"/>
    </font>
    <font>
      <b/>
      <sz val="9.5"/>
      <color rgb="FF808080"/>
      <name val="Cambria"/>
      <family val="1"/>
      <scheme val="major"/>
    </font>
    <font>
      <sz val="12"/>
      <color theme="1"/>
      <name val="Calibri"/>
      <family val="2"/>
      <scheme val="minor"/>
    </font>
    <font>
      <b/>
      <sz val="12"/>
      <color theme="1"/>
      <name val="Calibri"/>
      <family val="2"/>
      <scheme val="minor"/>
    </font>
    <font>
      <b/>
      <u/>
      <sz val="12"/>
      <color theme="1"/>
      <name val="Calibri"/>
      <family val="2"/>
      <scheme val="minor"/>
    </font>
    <font>
      <i/>
      <sz val="12"/>
      <color theme="1"/>
      <name val="Calibri"/>
      <family val="2"/>
      <scheme val="minor"/>
    </font>
    <font>
      <b/>
      <sz val="11"/>
      <color rgb="FF000000"/>
      <name val="Arial"/>
      <family val="2"/>
    </font>
    <font>
      <sz val="11"/>
      <color rgb="FF000000"/>
      <name val="Arial"/>
      <family val="2"/>
    </font>
    <font>
      <b/>
      <sz val="11"/>
      <name val="Arial"/>
      <family val="2"/>
    </font>
    <font>
      <sz val="11"/>
      <color rgb="FF0000FF"/>
      <name val="Arial"/>
      <family val="2"/>
    </font>
    <font>
      <u/>
      <sz val="10"/>
      <color theme="10"/>
      <name val="Arial"/>
      <family val="2"/>
    </font>
    <font>
      <b/>
      <sz val="10"/>
      <name val="Arial"/>
      <family val="2"/>
    </font>
    <font>
      <b/>
      <sz val="10"/>
      <color rgb="FF404040"/>
      <name val="Arial"/>
      <family val="2"/>
    </font>
    <font>
      <sz val="11"/>
      <color theme="1"/>
      <name val="Arial"/>
      <family val="2"/>
    </font>
    <font>
      <sz val="11"/>
      <name val="Arial"/>
      <family val="2"/>
    </font>
    <font>
      <b/>
      <sz val="13"/>
      <name val="Calibri"/>
      <family val="2"/>
    </font>
    <font>
      <sz val="13"/>
      <name val="Calibri"/>
      <family val="2"/>
    </font>
    <font>
      <b/>
      <sz val="10"/>
      <color rgb="FFFF0000"/>
      <name val="Arial"/>
      <family val="2"/>
    </font>
    <font>
      <sz val="10"/>
      <color theme="1" tint="0.24994659260841701"/>
      <name val="Arial"/>
      <family val="2"/>
    </font>
    <font>
      <b/>
      <sz val="10"/>
      <color theme="7"/>
      <name val="Arial"/>
      <family val="2"/>
    </font>
    <font>
      <b/>
      <sz val="12"/>
      <color rgb="FF404040"/>
      <name val="Arial"/>
      <family val="2"/>
    </font>
    <font>
      <sz val="12"/>
      <color rgb="FFFF0000"/>
      <name val="Calibri"/>
      <family val="2"/>
      <scheme val="minor"/>
    </font>
    <font>
      <sz val="12"/>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9" tint="0.59996337778862885"/>
        <bgColor indexed="64"/>
      </patternFill>
    </fill>
    <fill>
      <patternFill patternType="solid">
        <fgColor rgb="FF94B3D6"/>
        <bgColor indexed="64"/>
      </patternFill>
    </fill>
    <fill>
      <patternFill patternType="solid">
        <fgColor rgb="FFDDD9C4"/>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9" tint="0.59999389629810485"/>
        <bgColor indexed="64"/>
      </patternFill>
    </fill>
  </fills>
  <borders count="33">
    <border>
      <left/>
      <right/>
      <top/>
      <bottom/>
      <diagonal/>
    </border>
    <border>
      <left/>
      <right/>
      <top style="thin">
        <color theme="9" tint="-0.24994659260841701"/>
      </top>
      <bottom style="thin">
        <color theme="9" tint="-0.24994659260841701"/>
      </bottom>
      <diagonal/>
    </border>
    <border>
      <left/>
      <right/>
      <top/>
      <bottom style="thin">
        <color theme="7"/>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diagonal/>
    </border>
    <border>
      <left style="thin">
        <color auto="1"/>
      </left>
      <right style="thin">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bottom style="thin">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auto="1"/>
      </right>
      <top style="thin">
        <color auto="1"/>
      </top>
      <bottom style="thin">
        <color auto="1"/>
      </bottom>
      <diagonal/>
    </border>
  </borders>
  <cellStyleXfs count="13">
    <xf numFmtId="0" fontId="0" fillId="0" borderId="0"/>
    <xf numFmtId="0" fontId="1" fillId="0" borderId="0"/>
    <xf numFmtId="0" fontId="4" fillId="0" borderId="0" applyNumberFormat="0" applyFill="0" applyBorder="0" applyProtection="0">
      <alignment vertical="center"/>
    </xf>
    <xf numFmtId="0" fontId="5" fillId="0" borderId="0" applyNumberFormat="0" applyFill="0" applyBorder="0" applyAlignment="0" applyProtection="0"/>
    <xf numFmtId="0" fontId="6" fillId="3" borderId="1" applyNumberFormat="0" applyProtection="0">
      <alignment horizontal="left" vertical="center"/>
    </xf>
    <xf numFmtId="0" fontId="7" fillId="0" borderId="0" applyNumberFormat="0" applyFill="0" applyBorder="0" applyProtection="0">
      <alignment horizontal="left" vertical="center"/>
    </xf>
    <xf numFmtId="0" fontId="9" fillId="0" borderId="0" applyFill="0" applyBorder="0" applyProtection="0">
      <alignment horizontal="left"/>
    </xf>
    <xf numFmtId="9" fontId="10" fillId="0" borderId="0" applyFill="0" applyBorder="0" applyProtection="0">
      <alignment horizontal="center" vertical="center"/>
    </xf>
    <xf numFmtId="0" fontId="12" fillId="0" borderId="0" applyFill="0" applyBorder="0" applyProtection="0">
      <alignment horizontal="center"/>
    </xf>
    <xf numFmtId="3" fontId="12" fillId="0" borderId="2" applyFill="0" applyProtection="0">
      <alignment horizontal="center"/>
    </xf>
    <xf numFmtId="9" fontId="1" fillId="0" borderId="0" applyFont="0" applyFill="0" applyBorder="0" applyAlignment="0" applyProtection="0"/>
    <xf numFmtId="0" fontId="23" fillId="0" borderId="0"/>
    <xf numFmtId="0" fontId="31" fillId="0" borderId="0" applyNumberFormat="0" applyFill="0" applyBorder="0" applyAlignment="0" applyProtection="0">
      <alignment vertical="top"/>
      <protection locked="0"/>
    </xf>
  </cellStyleXfs>
  <cellXfs count="155">
    <xf numFmtId="0" fontId="0" fillId="0" borderId="0" xfId="0"/>
    <xf numFmtId="0" fontId="0" fillId="2" borderId="0" xfId="0" applyFill="1"/>
    <xf numFmtId="0" fontId="1" fillId="2" borderId="0" xfId="0" applyFont="1" applyFill="1"/>
    <xf numFmtId="0" fontId="2" fillId="2" borderId="0" xfId="0" applyFont="1" applyFill="1" applyAlignment="1">
      <alignment horizontal="left" vertical="center" readingOrder="1"/>
    </xf>
    <xf numFmtId="0" fontId="3" fillId="2" borderId="0" xfId="0" applyFont="1" applyFill="1" applyAlignment="1">
      <alignment horizontal="left" vertical="center" readingOrder="1"/>
    </xf>
    <xf numFmtId="0" fontId="4" fillId="0" borderId="0" xfId="2" applyProtection="1">
      <alignment vertical="center"/>
      <protection locked="0"/>
    </xf>
    <xf numFmtId="0" fontId="4" fillId="0" borderId="0" xfId="2" applyAlignment="1" applyProtection="1">
      <alignment horizontal="center"/>
      <protection locked="0"/>
    </xf>
    <xf numFmtId="0" fontId="9" fillId="0" borderId="0" xfId="6" applyProtection="1">
      <alignment horizontal="left"/>
      <protection locked="0"/>
    </xf>
    <xf numFmtId="0" fontId="11" fillId="0" borderId="0" xfId="2" applyFont="1" applyProtection="1">
      <alignment vertical="center"/>
      <protection locked="0"/>
    </xf>
    <xf numFmtId="0" fontId="13" fillId="0" borderId="0" xfId="8" applyFont="1" applyProtection="1">
      <alignment horizontal="center"/>
      <protection locked="0"/>
    </xf>
    <xf numFmtId="0" fontId="13" fillId="0" borderId="0" xfId="8" applyFont="1" applyAlignment="1" applyProtection="1">
      <alignment horizontal="center" vertical="center"/>
      <protection locked="0"/>
    </xf>
    <xf numFmtId="0" fontId="13" fillId="0" borderId="0" xfId="8" applyFont="1" applyAlignment="1" applyProtection="1">
      <alignment horizontal="center" vertical="center" wrapText="1"/>
      <protection locked="0"/>
    </xf>
    <xf numFmtId="0" fontId="14" fillId="0" borderId="0" xfId="8" applyFont="1" applyAlignment="1" applyProtection="1">
      <alignment horizontal="center" vertical="center" wrapText="1"/>
      <protection locked="0"/>
    </xf>
    <xf numFmtId="0" fontId="14" fillId="0" borderId="0" xfId="8" applyFont="1" applyAlignment="1" applyProtection="1">
      <alignment horizontal="center" vertical="center"/>
      <protection locked="0"/>
    </xf>
    <xf numFmtId="0" fontId="15" fillId="0" borderId="0" xfId="2" applyFont="1" applyAlignment="1" applyProtection="1">
      <alignment horizontal="center" vertical="center"/>
      <protection locked="0"/>
    </xf>
    <xf numFmtId="3" fontId="12" fillId="0" borderId="2" xfId="9" applyProtection="1">
      <alignment horizontal="center"/>
      <protection locked="0"/>
    </xf>
    <xf numFmtId="0" fontId="16" fillId="0" borderId="0" xfId="2" applyFont="1" applyProtection="1">
      <alignment vertical="center"/>
      <protection locked="0"/>
    </xf>
    <xf numFmtId="0" fontId="18" fillId="0" borderId="0" xfId="0" applyFont="1"/>
    <xf numFmtId="164" fontId="8" fillId="0" borderId="0" xfId="2" applyNumberFormat="1" applyFont="1" applyAlignment="1" applyProtection="1">
      <alignment horizontal="center"/>
      <protection locked="0"/>
    </xf>
    <xf numFmtId="0" fontId="13" fillId="0" borderId="0" xfId="8" applyFont="1" applyBorder="1" applyProtection="1">
      <alignment horizontal="center"/>
      <protection locked="0"/>
    </xf>
    <xf numFmtId="0" fontId="15" fillId="0" borderId="0" xfId="2" applyFont="1" applyBorder="1" applyAlignment="1" applyProtection="1">
      <alignment horizontal="center" vertical="center"/>
      <protection locked="0"/>
    </xf>
    <xf numFmtId="9" fontId="10" fillId="0" borderId="0" xfId="7" applyBorder="1" applyProtection="1">
      <alignment horizontal="center" vertical="center"/>
      <protection locked="0"/>
    </xf>
    <xf numFmtId="2" fontId="8" fillId="0" borderId="0" xfId="2" applyNumberFormat="1" applyFont="1" applyAlignment="1" applyProtection="1">
      <alignment horizontal="center"/>
      <protection locked="0"/>
    </xf>
    <xf numFmtId="0" fontId="4" fillId="0" borderId="0" xfId="2" applyBorder="1" applyAlignment="1" applyProtection="1">
      <alignment horizontal="center"/>
      <protection locked="0"/>
    </xf>
    <xf numFmtId="0" fontId="22" fillId="0" borderId="0" xfId="2" applyFont="1" applyAlignment="1" applyProtection="1">
      <alignment horizontal="center" vertical="center"/>
      <protection locked="0"/>
    </xf>
    <xf numFmtId="0" fontId="23" fillId="2" borderId="0" xfId="11" applyFill="1" applyAlignment="1">
      <alignment vertical="center"/>
    </xf>
    <xf numFmtId="0" fontId="24" fillId="2" borderId="12" xfId="11" applyFont="1" applyFill="1" applyBorder="1" applyAlignment="1">
      <alignment vertical="center"/>
    </xf>
    <xf numFmtId="0" fontId="24" fillId="2" borderId="14" xfId="11" applyFont="1" applyFill="1" applyBorder="1" applyAlignment="1">
      <alignment vertical="center" wrapText="1"/>
    </xf>
    <xf numFmtId="0" fontId="24" fillId="2" borderId="15" xfId="11" applyFont="1" applyFill="1" applyBorder="1" applyAlignment="1">
      <alignment vertical="center"/>
    </xf>
    <xf numFmtId="0" fontId="24" fillId="2" borderId="16" xfId="11" applyFont="1" applyFill="1" applyBorder="1" applyAlignment="1">
      <alignment vertical="center" wrapText="1"/>
    </xf>
    <xf numFmtId="0" fontId="24" fillId="2" borderId="18" xfId="11" applyFont="1" applyFill="1" applyBorder="1" applyAlignment="1">
      <alignment vertical="center"/>
    </xf>
    <xf numFmtId="0" fontId="24" fillId="2" borderId="18" xfId="11" applyFont="1" applyFill="1" applyBorder="1" applyAlignment="1">
      <alignment horizontal="left" vertical="center" wrapText="1"/>
    </xf>
    <xf numFmtId="0" fontId="24" fillId="2" borderId="18" xfId="11" applyFont="1" applyFill="1" applyBorder="1" applyAlignment="1">
      <alignment vertical="center" wrapText="1"/>
    </xf>
    <xf numFmtId="0" fontId="24" fillId="2" borderId="0" xfId="11" applyFont="1" applyFill="1" applyAlignment="1">
      <alignment vertical="center"/>
    </xf>
    <xf numFmtId="0" fontId="17" fillId="2" borderId="16" xfId="1" applyFont="1" applyFill="1" applyBorder="1" applyAlignment="1">
      <alignment horizontal="center" vertical="top" wrapText="1"/>
    </xf>
    <xf numFmtId="0" fontId="17" fillId="2" borderId="16" xfId="1" applyFont="1" applyFill="1" applyBorder="1" applyAlignment="1">
      <alignment vertical="top" wrapText="1"/>
    </xf>
    <xf numFmtId="14" fontId="17" fillId="2" borderId="16" xfId="1" applyNumberFormat="1" applyFont="1" applyFill="1" applyBorder="1" applyAlignment="1">
      <alignment horizontal="center" vertical="top" wrapText="1"/>
    </xf>
    <xf numFmtId="164" fontId="17" fillId="2" borderId="16" xfId="1" applyNumberFormat="1" applyFont="1" applyFill="1" applyBorder="1" applyAlignment="1">
      <alignment horizontal="center" vertical="top" wrapText="1"/>
    </xf>
    <xf numFmtId="0" fontId="27" fillId="5" borderId="30" xfId="0" applyFont="1" applyFill="1" applyBorder="1" applyAlignment="1">
      <alignment vertical="center" wrapText="1"/>
    </xf>
    <xf numFmtId="0" fontId="28" fillId="0" borderId="31" xfId="0" applyFont="1" applyBorder="1" applyAlignment="1">
      <alignment vertical="center" wrapText="1"/>
    </xf>
    <xf numFmtId="0" fontId="29" fillId="5" borderId="30" xfId="0" applyFont="1" applyFill="1" applyBorder="1" applyAlignment="1">
      <alignment vertical="center" wrapText="1"/>
    </xf>
    <xf numFmtId="0" fontId="29" fillId="5" borderId="30" xfId="0" applyFont="1" applyFill="1" applyBorder="1" applyAlignment="1">
      <alignment horizontal="center" vertical="center" wrapText="1"/>
    </xf>
    <xf numFmtId="0" fontId="28" fillId="0" borderId="30" xfId="0" applyFont="1" applyBorder="1" applyAlignment="1">
      <alignment vertical="center" wrapText="1"/>
    </xf>
    <xf numFmtId="0" fontId="27" fillId="5" borderId="31" xfId="0" applyFont="1" applyFill="1" applyBorder="1" applyAlignment="1">
      <alignment horizontal="center" vertical="center" wrapText="1"/>
    </xf>
    <xf numFmtId="0" fontId="0" fillId="7" borderId="16" xfId="0" applyFont="1" applyFill="1" applyBorder="1" applyAlignment="1">
      <alignment horizontal="justify" vertical="center" wrapText="1"/>
    </xf>
    <xf numFmtId="0" fontId="0" fillId="8" borderId="17" xfId="0" applyFont="1" applyFill="1" applyBorder="1" applyAlignment="1">
      <alignment horizontal="justify" vertical="center" wrapText="1"/>
    </xf>
    <xf numFmtId="0" fontId="23" fillId="2" borderId="16" xfId="11" applyFill="1" applyBorder="1" applyAlignment="1">
      <alignment horizontal="center" vertical="center" wrapText="1"/>
    </xf>
    <xf numFmtId="3" fontId="12" fillId="0" borderId="0" xfId="9" applyBorder="1" applyProtection="1">
      <alignment horizontal="center"/>
      <protection locked="0"/>
    </xf>
    <xf numFmtId="9" fontId="12" fillId="0" borderId="0" xfId="10" applyFont="1" applyBorder="1" applyAlignment="1" applyProtection="1">
      <alignment horizontal="center"/>
    </xf>
    <xf numFmtId="0" fontId="33" fillId="0" borderId="16" xfId="6" applyFont="1" applyBorder="1" applyAlignment="1" applyProtection="1">
      <alignment horizontal="left" vertical="center" wrapText="1"/>
      <protection locked="0"/>
    </xf>
    <xf numFmtId="0" fontId="33" fillId="0" borderId="16" xfId="6" applyFont="1" applyBorder="1" applyAlignment="1" applyProtection="1">
      <alignment horizontal="center" vertical="center" wrapText="1"/>
      <protection locked="0"/>
    </xf>
    <xf numFmtId="14" fontId="33" fillId="2" borderId="16" xfId="6" applyNumberFormat="1" applyFont="1" applyFill="1" applyBorder="1" applyAlignment="1" applyProtection="1">
      <alignment horizontal="center" vertical="center"/>
      <protection locked="0"/>
    </xf>
    <xf numFmtId="164" fontId="4" fillId="0" borderId="0" xfId="2" applyNumberFormat="1" applyAlignment="1" applyProtection="1">
      <alignment horizontal="center"/>
      <protection locked="0"/>
    </xf>
    <xf numFmtId="0" fontId="23" fillId="2" borderId="13" xfId="11" applyFont="1" applyFill="1" applyBorder="1" applyAlignment="1">
      <alignment vertical="center" wrapText="1"/>
    </xf>
    <xf numFmtId="15" fontId="23" fillId="2" borderId="22" xfId="11" applyNumberFormat="1" applyFont="1" applyFill="1" applyBorder="1" applyAlignment="1">
      <alignment horizontal="center" vertical="center"/>
    </xf>
    <xf numFmtId="0" fontId="23" fillId="2" borderId="19" xfId="11" applyFont="1" applyFill="1" applyBorder="1" applyAlignment="1">
      <alignment vertical="center" wrapText="1"/>
    </xf>
    <xf numFmtId="0" fontId="34" fillId="0" borderId="31" xfId="0" applyFont="1" applyBorder="1" applyAlignment="1">
      <alignment vertical="center" wrapText="1"/>
    </xf>
    <xf numFmtId="0" fontId="35" fillId="0" borderId="31" xfId="0" applyFont="1" applyBorder="1" applyAlignment="1">
      <alignment vertical="center" wrapText="1"/>
    </xf>
    <xf numFmtId="0" fontId="35" fillId="0" borderId="31" xfId="0" applyFont="1" applyBorder="1" applyAlignment="1">
      <alignment horizontal="left" vertical="center" wrapText="1"/>
    </xf>
    <xf numFmtId="0" fontId="35" fillId="0" borderId="31" xfId="12" applyFont="1" applyBorder="1" applyAlignment="1" applyProtection="1">
      <alignment horizontal="left" vertical="top" wrapText="1"/>
    </xf>
    <xf numFmtId="0" fontId="35" fillId="0" borderId="31" xfId="0" applyFont="1" applyBorder="1" applyAlignment="1">
      <alignment horizontal="justify" vertical="center" wrapText="1"/>
    </xf>
    <xf numFmtId="0" fontId="28" fillId="0" borderId="31" xfId="0" applyFont="1" applyBorder="1" applyAlignment="1">
      <alignment horizontal="center" vertical="center" wrapText="1"/>
    </xf>
    <xf numFmtId="164" fontId="39" fillId="0" borderId="16" xfId="2" applyNumberFormat="1" applyFont="1" applyBorder="1" applyAlignment="1" applyProtection="1">
      <alignment horizontal="center" vertical="center"/>
    </xf>
    <xf numFmtId="9" fontId="40" fillId="0" borderId="16" xfId="7" applyFont="1" applyBorder="1" applyAlignment="1" applyProtection="1">
      <alignment horizontal="center" vertical="center"/>
      <protection locked="0"/>
    </xf>
    <xf numFmtId="0" fontId="19" fillId="0" borderId="0" xfId="3" applyFont="1" applyAlignment="1" applyProtection="1">
      <protection locked="0"/>
    </xf>
    <xf numFmtId="0" fontId="28" fillId="0" borderId="31" xfId="0" applyFont="1" applyBorder="1" applyAlignment="1">
      <alignment horizontal="left" vertical="center" wrapText="1"/>
    </xf>
    <xf numFmtId="0" fontId="33" fillId="9" borderId="16" xfId="6" applyFont="1" applyFill="1" applyBorder="1" applyAlignment="1" applyProtection="1">
      <alignment horizontal="left" vertical="center" wrapText="1"/>
      <protection locked="0"/>
    </xf>
    <xf numFmtId="0" fontId="33" fillId="9" borderId="16" xfId="6" applyFont="1" applyFill="1" applyBorder="1" applyAlignment="1" applyProtection="1">
      <alignment horizontal="center" vertical="center" wrapText="1"/>
      <protection locked="0"/>
    </xf>
    <xf numFmtId="14" fontId="33" fillId="9" borderId="16" xfId="6" applyNumberFormat="1" applyFont="1" applyFill="1" applyBorder="1" applyAlignment="1" applyProtection="1">
      <alignment horizontal="center" vertical="center"/>
      <protection locked="0"/>
    </xf>
    <xf numFmtId="164" fontId="39" fillId="9" borderId="16" xfId="2" applyNumberFormat="1" applyFont="1" applyFill="1" applyBorder="1" applyAlignment="1" applyProtection="1">
      <alignment horizontal="center" vertical="center"/>
    </xf>
    <xf numFmtId="9" fontId="40" fillId="9" borderId="16" xfId="7" applyFont="1" applyFill="1" applyBorder="1" applyAlignment="1" applyProtection="1">
      <alignment horizontal="center" vertical="center"/>
      <protection locked="0"/>
    </xf>
    <xf numFmtId="0" fontId="33" fillId="10" borderId="16" xfId="6" applyFont="1" applyFill="1" applyBorder="1" applyAlignment="1" applyProtection="1">
      <alignment horizontal="left" vertical="center" wrapText="1"/>
      <protection locked="0"/>
    </xf>
    <xf numFmtId="0" fontId="33" fillId="10" borderId="16" xfId="6" applyFont="1" applyFill="1" applyBorder="1" applyAlignment="1" applyProtection="1">
      <alignment horizontal="center" vertical="center" wrapText="1"/>
      <protection locked="0"/>
    </xf>
    <xf numFmtId="14" fontId="33" fillId="10" borderId="16" xfId="6" applyNumberFormat="1" applyFont="1" applyFill="1" applyBorder="1" applyAlignment="1" applyProtection="1">
      <alignment horizontal="center" vertical="center"/>
      <protection locked="0"/>
    </xf>
    <xf numFmtId="164" fontId="39" fillId="10" borderId="16" xfId="2" applyNumberFormat="1" applyFont="1" applyFill="1" applyBorder="1" applyAlignment="1" applyProtection="1">
      <alignment horizontal="center" vertical="center"/>
    </xf>
    <xf numFmtId="9" fontId="40" fillId="10" borderId="16" xfId="7" applyFont="1" applyFill="1" applyBorder="1" applyAlignment="1" applyProtection="1">
      <alignment horizontal="center" vertical="center"/>
      <protection locked="0"/>
    </xf>
    <xf numFmtId="0" fontId="33" fillId="11" borderId="16" xfId="6" applyFont="1" applyFill="1" applyBorder="1" applyAlignment="1" applyProtection="1">
      <alignment horizontal="left" vertical="center" wrapText="1"/>
      <protection locked="0"/>
    </xf>
    <xf numFmtId="0" fontId="33" fillId="11" borderId="16" xfId="6" applyFont="1" applyFill="1" applyBorder="1" applyAlignment="1" applyProtection="1">
      <alignment horizontal="center" vertical="center" wrapText="1"/>
      <protection locked="0"/>
    </xf>
    <xf numFmtId="14" fontId="33" fillId="11" borderId="16" xfId="6" applyNumberFormat="1" applyFont="1" applyFill="1" applyBorder="1" applyAlignment="1" applyProtection="1">
      <alignment horizontal="center" vertical="center"/>
      <protection locked="0"/>
    </xf>
    <xf numFmtId="164" fontId="39" fillId="11" borderId="16" xfId="2" applyNumberFormat="1" applyFont="1" applyFill="1" applyBorder="1" applyAlignment="1" applyProtection="1">
      <alignment horizontal="center" vertical="center"/>
    </xf>
    <xf numFmtId="9" fontId="40" fillId="11" borderId="16" xfId="7" applyFont="1" applyFill="1" applyBorder="1" applyAlignment="1" applyProtection="1">
      <alignment horizontal="center" vertical="center"/>
      <protection locked="0"/>
    </xf>
    <xf numFmtId="14" fontId="41" fillId="9" borderId="16" xfId="6" applyNumberFormat="1" applyFont="1" applyFill="1" applyBorder="1" applyAlignment="1" applyProtection="1">
      <alignment horizontal="center" vertical="center"/>
      <protection locked="0"/>
    </xf>
    <xf numFmtId="14" fontId="41" fillId="11" borderId="16" xfId="6" applyNumberFormat="1" applyFont="1" applyFill="1" applyBorder="1" applyAlignment="1" applyProtection="1">
      <alignment horizontal="center" vertical="center"/>
      <protection locked="0"/>
    </xf>
    <xf numFmtId="14" fontId="41" fillId="10" borderId="16" xfId="6" applyNumberFormat="1" applyFont="1" applyFill="1" applyBorder="1" applyAlignment="1" applyProtection="1">
      <alignment horizontal="center" vertical="center"/>
      <protection locked="0"/>
    </xf>
    <xf numFmtId="0" fontId="23" fillId="2" borderId="20" xfId="11" applyFont="1" applyFill="1" applyBorder="1" applyAlignment="1">
      <alignment vertical="center" wrapText="1"/>
    </xf>
    <xf numFmtId="0" fontId="23" fillId="2" borderId="16" xfId="11" applyFont="1" applyFill="1" applyBorder="1" applyAlignment="1">
      <alignment vertical="center" wrapText="1"/>
    </xf>
    <xf numFmtId="0" fontId="23" fillId="2" borderId="21" xfId="11" applyFont="1" applyFill="1" applyBorder="1" applyAlignment="1">
      <alignment horizontal="center" vertical="center"/>
    </xf>
    <xf numFmtId="9" fontId="23" fillId="2" borderId="20" xfId="11" applyNumberFormat="1" applyFont="1" applyFill="1" applyBorder="1" applyAlignment="1">
      <alignment horizontal="center" vertical="center"/>
    </xf>
    <xf numFmtId="0" fontId="1" fillId="6" borderId="16" xfId="0" applyFont="1" applyFill="1" applyBorder="1" applyAlignment="1">
      <alignment horizontal="justify" vertical="center" wrapText="1"/>
    </xf>
    <xf numFmtId="0" fontId="34" fillId="2" borderId="31" xfId="0" applyFont="1" applyFill="1" applyBorder="1" applyAlignment="1">
      <alignment vertical="center" wrapText="1"/>
    </xf>
    <xf numFmtId="0" fontId="31" fillId="2" borderId="31" xfId="12" applyFill="1" applyBorder="1" applyAlignment="1" applyProtection="1">
      <alignment vertical="center" wrapText="1"/>
    </xf>
    <xf numFmtId="0" fontId="27" fillId="4" borderId="28" xfId="0" applyFont="1" applyFill="1" applyBorder="1" applyAlignment="1">
      <alignment horizontal="center" vertical="center" wrapText="1"/>
    </xf>
    <xf numFmtId="0" fontId="27" fillId="4" borderId="29" xfId="0" applyFont="1" applyFill="1" applyBorder="1" applyAlignment="1">
      <alignment horizontal="center" vertical="center" wrapText="1"/>
    </xf>
    <xf numFmtId="0" fontId="28" fillId="0" borderId="28" xfId="0" applyFont="1" applyBorder="1" applyAlignment="1">
      <alignment horizontal="justify" vertical="center" wrapText="1"/>
    </xf>
    <xf numFmtId="0" fontId="28" fillId="0" borderId="29" xfId="0" applyFont="1" applyBorder="1" applyAlignment="1">
      <alignment horizontal="justify" vertical="center" wrapText="1"/>
    </xf>
    <xf numFmtId="0" fontId="27" fillId="5" borderId="28" xfId="0" applyFont="1" applyFill="1" applyBorder="1" applyAlignment="1">
      <alignment horizontal="center" vertical="center" wrapText="1"/>
    </xf>
    <xf numFmtId="0" fontId="27" fillId="5" borderId="29" xfId="0" applyFont="1" applyFill="1" applyBorder="1" applyAlignment="1">
      <alignment horizontal="center" vertical="center" wrapText="1"/>
    </xf>
    <xf numFmtId="0" fontId="27" fillId="4" borderId="28" xfId="0" applyFont="1" applyFill="1" applyBorder="1" applyAlignment="1">
      <alignment vertical="top" wrapText="1"/>
    </xf>
    <xf numFmtId="0" fontId="27" fillId="4" borderId="29" xfId="0" applyFont="1" applyFill="1" applyBorder="1" applyAlignment="1">
      <alignment vertical="top" wrapText="1"/>
    </xf>
    <xf numFmtId="0" fontId="32" fillId="2" borderId="3" xfId="0" applyFont="1" applyFill="1" applyBorder="1" applyAlignment="1">
      <alignment horizontal="justify" vertical="top" wrapText="1"/>
    </xf>
    <xf numFmtId="0" fontId="32" fillId="2" borderId="4" xfId="0" applyFont="1" applyFill="1" applyBorder="1" applyAlignment="1">
      <alignment horizontal="justify" vertical="top" wrapText="1"/>
    </xf>
    <xf numFmtId="0" fontId="32" fillId="2" borderId="5" xfId="0" applyFont="1" applyFill="1" applyBorder="1" applyAlignment="1">
      <alignment horizontal="justify" vertical="top" wrapText="1"/>
    </xf>
    <xf numFmtId="0" fontId="32" fillId="2" borderId="8" xfId="0" applyFont="1" applyFill="1" applyBorder="1" applyAlignment="1">
      <alignment horizontal="justify" vertical="top" wrapText="1"/>
    </xf>
    <xf numFmtId="0" fontId="32" fillId="2" borderId="9" xfId="0" applyFont="1" applyFill="1" applyBorder="1" applyAlignment="1">
      <alignment horizontal="justify" vertical="top" wrapText="1"/>
    </xf>
    <xf numFmtId="0" fontId="32" fillId="2" borderId="10" xfId="0" applyFont="1" applyFill="1" applyBorder="1" applyAlignment="1">
      <alignment horizontal="justify" vertical="top" wrapText="1"/>
    </xf>
    <xf numFmtId="14" fontId="17" fillId="2" borderId="16" xfId="1" applyNumberFormat="1" applyFont="1" applyFill="1" applyBorder="1" applyAlignment="1">
      <alignment horizontal="center" vertical="top" wrapText="1"/>
    </xf>
    <xf numFmtId="0" fontId="17" fillId="2" borderId="16" xfId="0" applyFont="1" applyFill="1" applyBorder="1" applyAlignment="1">
      <alignment horizontal="left" vertical="top" wrapText="1"/>
    </xf>
    <xf numFmtId="0" fontId="17" fillId="2" borderId="3" xfId="0" applyFont="1" applyFill="1" applyBorder="1" applyAlignment="1">
      <alignment horizontal="left" vertical="top" wrapText="1"/>
    </xf>
    <xf numFmtId="0" fontId="17" fillId="2" borderId="4" xfId="0" applyFont="1" applyFill="1" applyBorder="1" applyAlignment="1">
      <alignment horizontal="left" vertical="top" wrapText="1"/>
    </xf>
    <xf numFmtId="0" fontId="17" fillId="2" borderId="5" xfId="0" applyFont="1" applyFill="1" applyBorder="1" applyAlignment="1">
      <alignment horizontal="left" vertical="top" wrapText="1"/>
    </xf>
    <xf numFmtId="0" fontId="17" fillId="2" borderId="8" xfId="0" applyFont="1" applyFill="1" applyBorder="1" applyAlignment="1">
      <alignment horizontal="left" vertical="top" wrapText="1"/>
    </xf>
    <xf numFmtId="0" fontId="17" fillId="2" borderId="9" xfId="0" applyFont="1" applyFill="1" applyBorder="1" applyAlignment="1">
      <alignment horizontal="left" vertical="top" wrapText="1"/>
    </xf>
    <xf numFmtId="0" fontId="17" fillId="2" borderId="10" xfId="0" applyFont="1" applyFill="1" applyBorder="1" applyAlignment="1">
      <alignment horizontal="left" vertical="top" wrapText="1"/>
    </xf>
    <xf numFmtId="0" fontId="0" fillId="2" borderId="0" xfId="0" applyFill="1" applyBorder="1" applyAlignment="1">
      <alignment horizontal="center"/>
    </xf>
    <xf numFmtId="0" fontId="0" fillId="2" borderId="0" xfId="0" applyFill="1" applyBorder="1" applyAlignment="1">
      <alignment horizontal="center" wrapText="1"/>
    </xf>
    <xf numFmtId="0" fontId="1" fillId="2" borderId="0" xfId="0" applyFont="1" applyFill="1" applyBorder="1" applyAlignment="1">
      <alignment horizontal="center" wrapText="1"/>
    </xf>
    <xf numFmtId="0" fontId="1" fillId="2" borderId="19" xfId="0" applyFont="1" applyFill="1" applyBorder="1" applyAlignment="1">
      <alignment horizontal="left" vertical="center" wrapText="1"/>
    </xf>
    <xf numFmtId="0" fontId="0" fillId="2" borderId="26" xfId="0" applyFill="1" applyBorder="1" applyAlignment="1">
      <alignment horizontal="left" vertical="center"/>
    </xf>
    <xf numFmtId="0" fontId="0" fillId="2" borderId="27" xfId="0" applyFill="1" applyBorder="1" applyAlignment="1">
      <alignment horizontal="left" vertical="center"/>
    </xf>
    <xf numFmtId="0" fontId="17" fillId="2" borderId="16" xfId="0" applyFont="1" applyFill="1" applyBorder="1" applyAlignment="1">
      <alignment horizontal="center" vertical="center"/>
    </xf>
    <xf numFmtId="0" fontId="17" fillId="2" borderId="3" xfId="0" applyFont="1" applyFill="1" applyBorder="1" applyAlignment="1">
      <alignment horizontal="justify" vertical="top" wrapText="1"/>
    </xf>
    <xf numFmtId="0" fontId="17" fillId="2" borderId="4" xfId="0" applyFont="1" applyFill="1" applyBorder="1" applyAlignment="1">
      <alignment horizontal="justify" vertical="top" wrapText="1"/>
    </xf>
    <xf numFmtId="0" fontId="17" fillId="2" borderId="5" xfId="0" applyFont="1" applyFill="1" applyBorder="1" applyAlignment="1">
      <alignment horizontal="justify" vertical="top" wrapText="1"/>
    </xf>
    <xf numFmtId="0" fontId="17" fillId="2" borderId="6" xfId="0" applyFont="1" applyFill="1" applyBorder="1" applyAlignment="1">
      <alignment horizontal="justify" vertical="top" wrapText="1"/>
    </xf>
    <xf numFmtId="0" fontId="17" fillId="2" borderId="0" xfId="0" applyFont="1" applyFill="1" applyBorder="1" applyAlignment="1">
      <alignment horizontal="justify" vertical="top" wrapText="1"/>
    </xf>
    <xf numFmtId="0" fontId="17" fillId="2" borderId="7" xfId="0" applyFont="1" applyFill="1" applyBorder="1" applyAlignment="1">
      <alignment horizontal="justify" vertical="top" wrapText="1"/>
    </xf>
    <xf numFmtId="0" fontId="17" fillId="2" borderId="8" xfId="0" applyFont="1" applyFill="1" applyBorder="1" applyAlignment="1">
      <alignment horizontal="justify" vertical="top" wrapText="1"/>
    </xf>
    <xf numFmtId="0" fontId="17" fillId="2" borderId="9" xfId="0" applyFont="1" applyFill="1" applyBorder="1" applyAlignment="1">
      <alignment horizontal="justify" vertical="top" wrapText="1"/>
    </xf>
    <xf numFmtId="0" fontId="17" fillId="2" borderId="10" xfId="0" applyFont="1" applyFill="1" applyBorder="1" applyAlignment="1">
      <alignment horizontal="justify" vertical="top" wrapText="1"/>
    </xf>
    <xf numFmtId="0" fontId="0" fillId="2" borderId="0" xfId="0" applyFill="1" applyBorder="1" applyAlignment="1">
      <alignment horizontal="center" vertical="center"/>
    </xf>
    <xf numFmtId="0" fontId="32" fillId="2" borderId="3" xfId="0" applyFont="1" applyFill="1" applyBorder="1" applyAlignment="1">
      <alignment horizontal="left" vertical="top" wrapText="1"/>
    </xf>
    <xf numFmtId="0" fontId="32" fillId="2" borderId="4" xfId="0" applyFont="1" applyFill="1" applyBorder="1" applyAlignment="1">
      <alignment horizontal="left" vertical="top" wrapText="1"/>
    </xf>
    <xf numFmtId="0" fontId="32" fillId="2" borderId="5" xfId="0" applyFont="1" applyFill="1" applyBorder="1" applyAlignment="1">
      <alignment horizontal="left" vertical="top" wrapText="1"/>
    </xf>
    <xf numFmtId="0" fontId="32" fillId="2" borderId="8" xfId="0" applyFont="1" applyFill="1" applyBorder="1" applyAlignment="1">
      <alignment horizontal="left" vertical="top" wrapText="1"/>
    </xf>
    <xf numFmtId="0" fontId="32" fillId="2" borderId="9" xfId="0" applyFont="1" applyFill="1" applyBorder="1" applyAlignment="1">
      <alignment horizontal="left" vertical="top" wrapText="1"/>
    </xf>
    <xf numFmtId="0" fontId="32" fillId="2" borderId="10" xfId="0" applyFont="1" applyFill="1" applyBorder="1" applyAlignment="1">
      <alignment horizontal="left" vertical="top" wrapText="1"/>
    </xf>
    <xf numFmtId="0" fontId="17" fillId="2" borderId="19" xfId="0" applyFont="1" applyFill="1" applyBorder="1" applyAlignment="1">
      <alignment horizontal="left" vertical="top" wrapText="1"/>
    </xf>
    <xf numFmtId="0" fontId="17" fillId="2" borderId="26" xfId="0" applyFont="1" applyFill="1" applyBorder="1" applyAlignment="1">
      <alignment horizontal="left" vertical="top" wrapText="1"/>
    </xf>
    <xf numFmtId="0" fontId="17" fillId="2" borderId="27" xfId="0" applyFont="1" applyFill="1" applyBorder="1" applyAlignment="1">
      <alignment horizontal="left" vertical="top" wrapText="1"/>
    </xf>
    <xf numFmtId="0" fontId="17" fillId="2" borderId="16" xfId="1" applyFont="1" applyFill="1" applyBorder="1" applyAlignment="1">
      <alignment horizontal="center" vertical="top" wrapText="1"/>
    </xf>
    <xf numFmtId="0" fontId="37" fillId="0" borderId="16" xfId="6" applyFont="1" applyBorder="1" applyAlignment="1" applyProtection="1">
      <alignment horizontal="left" vertical="top" wrapText="1"/>
      <protection locked="0"/>
    </xf>
    <xf numFmtId="0" fontId="21" fillId="0" borderId="16" xfId="6" applyFont="1" applyBorder="1" applyAlignment="1" applyProtection="1">
      <alignment horizontal="left" vertical="top"/>
      <protection locked="0"/>
    </xf>
    <xf numFmtId="0" fontId="19" fillId="0" borderId="0" xfId="3" applyFont="1" applyAlignment="1" applyProtection="1">
      <alignment horizontal="center"/>
      <protection locked="0"/>
    </xf>
    <xf numFmtId="0" fontId="23" fillId="2" borderId="16" xfId="11" applyFill="1" applyBorder="1" applyAlignment="1">
      <alignment horizontal="left" vertical="center" wrapText="1"/>
    </xf>
    <xf numFmtId="0" fontId="23" fillId="2" borderId="19" xfId="11" applyFill="1" applyBorder="1" applyAlignment="1">
      <alignment horizontal="left" vertical="center" wrapText="1"/>
    </xf>
    <xf numFmtId="0" fontId="23" fillId="2" borderId="26" xfId="11" applyFill="1" applyBorder="1" applyAlignment="1">
      <alignment horizontal="left" vertical="center"/>
    </xf>
    <xf numFmtId="0" fontId="23" fillId="2" borderId="32" xfId="11" applyFill="1" applyBorder="1" applyAlignment="1">
      <alignment horizontal="left" vertical="center"/>
    </xf>
    <xf numFmtId="0" fontId="24" fillId="2" borderId="23" xfId="11" applyFont="1" applyFill="1" applyBorder="1" applyAlignment="1">
      <alignment horizontal="left" vertical="center" wrapText="1"/>
    </xf>
    <xf numFmtId="0" fontId="24" fillId="2" borderId="24" xfId="11" applyFont="1" applyFill="1" applyBorder="1" applyAlignment="1">
      <alignment horizontal="left" vertical="center" wrapText="1"/>
    </xf>
    <xf numFmtId="0" fontId="24" fillId="2" borderId="25" xfId="11" applyFont="1" applyFill="1" applyBorder="1" applyAlignment="1">
      <alignment horizontal="left" vertical="center" wrapText="1"/>
    </xf>
    <xf numFmtId="0" fontId="24" fillId="2" borderId="0" xfId="11" applyFont="1" applyFill="1" applyAlignment="1">
      <alignment horizontal="center" vertical="center"/>
    </xf>
    <xf numFmtId="0" fontId="24" fillId="2" borderId="11" xfId="11" applyFont="1" applyFill="1" applyBorder="1" applyAlignment="1">
      <alignment horizontal="center" vertical="center"/>
    </xf>
    <xf numFmtId="0" fontId="23" fillId="2" borderId="19" xfId="11" applyFont="1" applyFill="1" applyBorder="1" applyAlignment="1">
      <alignment horizontal="left" vertical="center" wrapText="1"/>
    </xf>
    <xf numFmtId="0" fontId="23" fillId="2" borderId="26" xfId="11" applyFont="1" applyFill="1" applyBorder="1" applyAlignment="1">
      <alignment horizontal="left" vertical="center"/>
    </xf>
    <xf numFmtId="0" fontId="23" fillId="2" borderId="32" xfId="11" applyFont="1" applyFill="1" applyBorder="1" applyAlignment="1">
      <alignment horizontal="left" vertical="center"/>
    </xf>
  </cellXfs>
  <cellStyles count="13">
    <cellStyle name="Activity" xfId="6"/>
    <cellStyle name="Hipervínculo" xfId="12" builtinId="8"/>
    <cellStyle name="Label" xfId="5"/>
    <cellStyle name="Normal" xfId="0" builtinId="0"/>
    <cellStyle name="Normal 2" xfId="1"/>
    <cellStyle name="Normal 3" xfId="2"/>
    <cellStyle name="Normal 4" xfId="11"/>
    <cellStyle name="Percent Complete" xfId="7"/>
    <cellStyle name="Period Headers" xfId="9"/>
    <cellStyle name="Period Highlight Control" xfId="4"/>
    <cellStyle name="Porcentaje 2" xfId="10"/>
    <cellStyle name="Project Headers" xfId="8"/>
    <cellStyle name="Título 1 2" xfId="3"/>
  </cellStyles>
  <dxfs count="4">
    <dxf>
      <font>
        <color rgb="FF9C0006"/>
      </font>
      <fill>
        <patternFill>
          <bgColor rgb="FFFFC7CE"/>
        </patternFill>
      </fill>
    </dxf>
    <dxf>
      <font>
        <color theme="9"/>
      </font>
      <fill>
        <patternFill>
          <bgColor rgb="FFFFFF00"/>
        </patternFill>
      </fill>
    </dxf>
    <dxf>
      <font>
        <color theme="3"/>
      </font>
      <fill>
        <patternFill>
          <bgColor rgb="FF00B050"/>
        </patternFill>
      </fill>
    </dxf>
    <dxf>
      <border>
        <top style="thin">
          <color theme="7"/>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C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Planificador!$D$5</c:f>
              <c:strCache>
                <c:ptCount val="1"/>
                <c:pt idx="0">
                  <c:v>Fecha de inicio</c:v>
                </c:pt>
              </c:strCache>
            </c:strRef>
          </c:tx>
          <c:spPr>
            <a:noFill/>
          </c:spPr>
          <c:invertIfNegative val="0"/>
          <c:val>
            <c:numRef>
              <c:f>Planificador!$D$7:$D$18</c:f>
              <c:numCache>
                <c:formatCode>m/d/yyyy</c:formatCode>
                <c:ptCount val="12"/>
                <c:pt idx="0">
                  <c:v>42675</c:v>
                </c:pt>
                <c:pt idx="1">
                  <c:v>42780</c:v>
                </c:pt>
                <c:pt idx="2">
                  <c:v>42840</c:v>
                </c:pt>
                <c:pt idx="3">
                  <c:v>42901</c:v>
                </c:pt>
                <c:pt idx="4">
                  <c:v>42759</c:v>
                </c:pt>
                <c:pt idx="5">
                  <c:v>42887</c:v>
                </c:pt>
                <c:pt idx="6">
                  <c:v>43023</c:v>
                </c:pt>
                <c:pt idx="7">
                  <c:v>42759</c:v>
                </c:pt>
                <c:pt idx="8">
                  <c:v>42895</c:v>
                </c:pt>
                <c:pt idx="9">
                  <c:v>43024</c:v>
                </c:pt>
                <c:pt idx="10">
                  <c:v>42675</c:v>
                </c:pt>
                <c:pt idx="11">
                  <c:v>42675</c:v>
                </c:pt>
              </c:numCache>
            </c:numRef>
          </c:val>
        </c:ser>
        <c:ser>
          <c:idx val="1"/>
          <c:order val="1"/>
          <c:tx>
            <c:strRef>
              <c:f>Planificador!$F$5</c:f>
              <c:strCache>
                <c:ptCount val="1"/>
                <c:pt idx="0">
                  <c:v>DURACIÓN</c:v>
                </c:pt>
              </c:strCache>
            </c:strRef>
          </c:tx>
          <c:invertIfNegative val="0"/>
          <c:val>
            <c:numRef>
              <c:f>Planificador!$F$7:$F$18</c:f>
              <c:numCache>
                <c:formatCode>0.0</c:formatCode>
                <c:ptCount val="12"/>
                <c:pt idx="0">
                  <c:v>106</c:v>
                </c:pt>
                <c:pt idx="1">
                  <c:v>59</c:v>
                </c:pt>
                <c:pt idx="2">
                  <c:v>60</c:v>
                </c:pt>
                <c:pt idx="3">
                  <c:v>46</c:v>
                </c:pt>
                <c:pt idx="4">
                  <c:v>127</c:v>
                </c:pt>
                <c:pt idx="5">
                  <c:v>135</c:v>
                </c:pt>
                <c:pt idx="6">
                  <c:v>46</c:v>
                </c:pt>
                <c:pt idx="7">
                  <c:v>135</c:v>
                </c:pt>
                <c:pt idx="8">
                  <c:v>128</c:v>
                </c:pt>
                <c:pt idx="9">
                  <c:v>45</c:v>
                </c:pt>
                <c:pt idx="10">
                  <c:v>374</c:v>
                </c:pt>
                <c:pt idx="11">
                  <c:v>374</c:v>
                </c:pt>
              </c:numCache>
            </c:numRef>
          </c:val>
        </c:ser>
        <c:dLbls>
          <c:showLegendKey val="0"/>
          <c:showVal val="0"/>
          <c:showCatName val="0"/>
          <c:showSerName val="0"/>
          <c:showPercent val="0"/>
          <c:showBubbleSize val="0"/>
        </c:dLbls>
        <c:gapWidth val="51"/>
        <c:overlap val="100"/>
        <c:axId val="197581312"/>
        <c:axId val="170375936"/>
      </c:barChart>
      <c:catAx>
        <c:axId val="197581312"/>
        <c:scaling>
          <c:orientation val="maxMin"/>
        </c:scaling>
        <c:delete val="0"/>
        <c:axPos val="l"/>
        <c:majorTickMark val="out"/>
        <c:minorTickMark val="none"/>
        <c:tickLblPos val="nextTo"/>
        <c:crossAx val="170375936"/>
        <c:crosses val="autoZero"/>
        <c:auto val="1"/>
        <c:lblAlgn val="ctr"/>
        <c:lblOffset val="100"/>
        <c:noMultiLvlLbl val="0"/>
      </c:catAx>
      <c:valAx>
        <c:axId val="170375936"/>
        <c:scaling>
          <c:orientation val="minMax"/>
          <c:min val="42736"/>
        </c:scaling>
        <c:delete val="0"/>
        <c:axPos val="t"/>
        <c:majorGridlines/>
        <c:numFmt formatCode="dd/mm" sourceLinked="0"/>
        <c:majorTickMark val="out"/>
        <c:minorTickMark val="none"/>
        <c:tickLblPos val="nextTo"/>
        <c:crossAx val="197581312"/>
        <c:crosses val="autoZero"/>
        <c:crossBetween val="between"/>
        <c:majorUnit val="5"/>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428626</xdr:colOff>
      <xdr:row>3</xdr:row>
      <xdr:rowOff>131762</xdr:rowOff>
    </xdr:from>
    <xdr:to>
      <xdr:col>25</xdr:col>
      <xdr:colOff>45510</xdr:colOff>
      <xdr:row>18</xdr:row>
      <xdr:rowOff>19050</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arce@ccss.sa.cr"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21"/>
  <sheetViews>
    <sheetView zoomScale="80" zoomScaleNormal="80" workbookViewId="0"/>
  </sheetViews>
  <sheetFormatPr baseColWidth="10" defaultRowHeight="12.75" x14ac:dyDescent="0.2"/>
  <cols>
    <col min="2" max="2" width="105.140625" customWidth="1"/>
    <col min="3" max="3" width="54.85546875" customWidth="1"/>
  </cols>
  <sheetData>
    <row r="1" spans="2:3" ht="13.5" thickBot="1" x14ac:dyDescent="0.25"/>
    <row r="2" spans="2:3" ht="15.75" thickBot="1" x14ac:dyDescent="0.25">
      <c r="B2" s="91" t="s">
        <v>23</v>
      </c>
      <c r="C2" s="92"/>
    </row>
    <row r="3" spans="2:3" ht="57.75" thickBot="1" x14ac:dyDescent="0.25">
      <c r="B3" s="38" t="s">
        <v>24</v>
      </c>
      <c r="C3" s="39" t="s">
        <v>77</v>
      </c>
    </row>
    <row r="4" spans="2:3" ht="15.75" thickBot="1" x14ac:dyDescent="0.25">
      <c r="B4" s="38" t="s">
        <v>25</v>
      </c>
      <c r="C4" s="39" t="s">
        <v>52</v>
      </c>
    </row>
    <row r="5" spans="2:3" ht="15.75" thickBot="1" x14ac:dyDescent="0.25">
      <c r="B5" s="38" t="s">
        <v>26</v>
      </c>
      <c r="C5" s="39" t="s">
        <v>123</v>
      </c>
    </row>
    <row r="6" spans="2:3" ht="15.75" thickBot="1" x14ac:dyDescent="0.25">
      <c r="B6" s="38" t="s">
        <v>27</v>
      </c>
      <c r="C6" s="39" t="s">
        <v>53</v>
      </c>
    </row>
    <row r="7" spans="2:3" ht="15.75" thickBot="1" x14ac:dyDescent="0.25">
      <c r="B7" s="40" t="s">
        <v>28</v>
      </c>
      <c r="C7" s="39" t="s">
        <v>84</v>
      </c>
    </row>
    <row r="8" spans="2:3" ht="15.75" thickBot="1" x14ac:dyDescent="0.25">
      <c r="B8" s="41" t="s">
        <v>29</v>
      </c>
      <c r="C8" s="43" t="s">
        <v>30</v>
      </c>
    </row>
    <row r="9" spans="2:3" ht="239.25" customHeight="1" thickBot="1" x14ac:dyDescent="0.25">
      <c r="B9" s="42" t="s">
        <v>62</v>
      </c>
      <c r="C9" s="65" t="s">
        <v>68</v>
      </c>
    </row>
    <row r="10" spans="2:3" ht="15" thickBot="1" x14ac:dyDescent="0.25">
      <c r="B10" s="93" t="s">
        <v>31</v>
      </c>
      <c r="C10" s="94"/>
    </row>
    <row r="11" spans="2:3" ht="15.75" thickBot="1" x14ac:dyDescent="0.25">
      <c r="B11" s="38" t="s">
        <v>32</v>
      </c>
      <c r="C11" s="56" t="s">
        <v>57</v>
      </c>
    </row>
    <row r="12" spans="2:3" ht="15.75" thickBot="1" x14ac:dyDescent="0.25">
      <c r="B12" s="38" t="s">
        <v>33</v>
      </c>
      <c r="C12" s="56" t="s">
        <v>56</v>
      </c>
    </row>
    <row r="13" spans="2:3" ht="15.75" thickBot="1" x14ac:dyDescent="0.25">
      <c r="B13" s="38" t="s">
        <v>34</v>
      </c>
      <c r="C13" s="56" t="s">
        <v>55</v>
      </c>
    </row>
    <row r="14" spans="2:3" ht="43.5" thickBot="1" x14ac:dyDescent="0.25">
      <c r="B14" s="38" t="s">
        <v>35</v>
      </c>
      <c r="C14" s="57" t="s">
        <v>78</v>
      </c>
    </row>
    <row r="15" spans="2:3" ht="15.75" thickBot="1" x14ac:dyDescent="0.25">
      <c r="B15" s="95" t="s">
        <v>41</v>
      </c>
      <c r="C15" s="96"/>
    </row>
    <row r="16" spans="2:3" ht="15.75" thickBot="1" x14ac:dyDescent="0.25">
      <c r="B16" s="38" t="s">
        <v>36</v>
      </c>
      <c r="C16" s="56" t="s">
        <v>112</v>
      </c>
    </row>
    <row r="17" spans="2:3" ht="39.75" customHeight="1" thickBot="1" x14ac:dyDescent="0.25">
      <c r="B17" s="38" t="s">
        <v>37</v>
      </c>
      <c r="C17" s="89" t="s">
        <v>126</v>
      </c>
    </row>
    <row r="18" spans="2:3" ht="42" customHeight="1" thickBot="1" x14ac:dyDescent="0.25">
      <c r="B18" s="38" t="s">
        <v>38</v>
      </c>
      <c r="C18" s="90" t="s">
        <v>121</v>
      </c>
    </row>
    <row r="19" spans="2:3" ht="40.5" customHeight="1" thickBot="1" x14ac:dyDescent="0.25">
      <c r="B19" s="38" t="s">
        <v>39</v>
      </c>
      <c r="C19" s="58" t="s">
        <v>122</v>
      </c>
    </row>
    <row r="20" spans="2:3" ht="15.75" thickBot="1" x14ac:dyDescent="0.25">
      <c r="B20" s="38" t="s">
        <v>40</v>
      </c>
      <c r="C20" s="60" t="s">
        <v>114</v>
      </c>
    </row>
    <row r="21" spans="2:3" ht="15.75" thickBot="1" x14ac:dyDescent="0.25">
      <c r="B21" s="97" t="s">
        <v>42</v>
      </c>
      <c r="C21" s="98"/>
    </row>
  </sheetData>
  <mergeCells count="4">
    <mergeCell ref="B2:C2"/>
    <mergeCell ref="B10:C10"/>
    <mergeCell ref="B15:C15"/>
    <mergeCell ref="B21:C21"/>
  </mergeCells>
  <hyperlinks>
    <hyperlink ref="C18" r:id="rId1" display="caarce@ccss.sa.cr"/>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5"/>
  <sheetViews>
    <sheetView tabSelected="1" topLeftCell="B4" zoomScaleNormal="100" workbookViewId="0">
      <selection activeCell="G6" sqref="G6"/>
    </sheetView>
  </sheetViews>
  <sheetFormatPr baseColWidth="10" defaultColWidth="12.42578125" defaultRowHeight="15.75" x14ac:dyDescent="0.2"/>
  <cols>
    <col min="1" max="1" width="12.42578125" style="25"/>
    <col min="2" max="2" width="33" style="33" customWidth="1"/>
    <col min="3" max="3" width="47.7109375" style="25" customWidth="1"/>
    <col min="4" max="4" width="33" style="25" customWidth="1"/>
    <col min="5" max="5" width="51.140625" style="25" customWidth="1"/>
    <col min="6" max="16384" width="12.42578125" style="25"/>
  </cols>
  <sheetData>
    <row r="1" spans="2:5" x14ac:dyDescent="0.2">
      <c r="B1" s="150" t="s">
        <v>51</v>
      </c>
      <c r="C1" s="150"/>
      <c r="D1" s="150"/>
      <c r="E1" s="150"/>
    </row>
    <row r="2" spans="2:5" ht="16.5" thickBot="1" x14ac:dyDescent="0.25">
      <c r="B2" s="151"/>
      <c r="C2" s="151"/>
      <c r="D2" s="151"/>
      <c r="E2" s="151"/>
    </row>
    <row r="3" spans="2:5" ht="159.75" customHeight="1" x14ac:dyDescent="0.2">
      <c r="B3" s="26" t="s">
        <v>19</v>
      </c>
      <c r="C3" s="53" t="s">
        <v>103</v>
      </c>
      <c r="D3" s="27" t="s">
        <v>14</v>
      </c>
      <c r="E3" s="54">
        <v>43069</v>
      </c>
    </row>
    <row r="4" spans="2:5" ht="222.75" customHeight="1" x14ac:dyDescent="0.2">
      <c r="B4" s="30" t="s">
        <v>15</v>
      </c>
      <c r="C4" s="55" t="s">
        <v>92</v>
      </c>
      <c r="D4" s="29" t="s">
        <v>16</v>
      </c>
      <c r="E4" s="84" t="s">
        <v>128</v>
      </c>
    </row>
    <row r="5" spans="2:5" ht="204.75" customHeight="1" x14ac:dyDescent="0.2">
      <c r="B5" s="28" t="s">
        <v>20</v>
      </c>
      <c r="C5" s="85" t="s">
        <v>124</v>
      </c>
      <c r="D5" s="29" t="s">
        <v>21</v>
      </c>
      <c r="E5" s="85" t="s">
        <v>104</v>
      </c>
    </row>
    <row r="6" spans="2:5" ht="75" customHeight="1" thickBot="1" x14ac:dyDescent="0.25">
      <c r="B6" s="30" t="s">
        <v>22</v>
      </c>
      <c r="C6" s="86" t="s">
        <v>137</v>
      </c>
      <c r="D6" s="29" t="s">
        <v>17</v>
      </c>
      <c r="E6" s="87">
        <v>0.6</v>
      </c>
    </row>
    <row r="7" spans="2:5" ht="57" customHeight="1" x14ac:dyDescent="0.2">
      <c r="B7" s="28" t="s">
        <v>43</v>
      </c>
      <c r="C7" s="88" t="s">
        <v>134</v>
      </c>
      <c r="D7" s="44" t="s">
        <v>135</v>
      </c>
      <c r="E7" s="45" t="s">
        <v>44</v>
      </c>
    </row>
    <row r="8" spans="2:5" ht="70.5" customHeight="1" x14ac:dyDescent="0.2">
      <c r="B8" s="31" t="s">
        <v>50</v>
      </c>
      <c r="C8" s="152" t="s">
        <v>136</v>
      </c>
      <c r="D8" s="153"/>
      <c r="E8" s="154"/>
    </row>
    <row r="9" spans="2:5" ht="96.75" customHeight="1" x14ac:dyDescent="0.2">
      <c r="B9" s="32" t="s">
        <v>47</v>
      </c>
      <c r="C9" s="143" t="s">
        <v>111</v>
      </c>
      <c r="D9" s="143"/>
      <c r="E9" s="143"/>
    </row>
    <row r="10" spans="2:5" ht="96.75" customHeight="1" x14ac:dyDescent="0.2">
      <c r="B10" s="32" t="s">
        <v>48</v>
      </c>
      <c r="C10" s="144" t="s">
        <v>129</v>
      </c>
      <c r="D10" s="145"/>
      <c r="E10" s="146"/>
    </row>
    <row r="11" spans="2:5" ht="96.75" customHeight="1" x14ac:dyDescent="0.2">
      <c r="B11" s="31" t="s">
        <v>45</v>
      </c>
      <c r="C11" s="46" t="s">
        <v>105</v>
      </c>
      <c r="D11" s="145" t="s">
        <v>132</v>
      </c>
      <c r="E11" s="146"/>
    </row>
    <row r="12" spans="2:5" ht="81" customHeight="1" thickBot="1" x14ac:dyDescent="0.25">
      <c r="B12" s="32" t="s">
        <v>46</v>
      </c>
      <c r="C12" s="46" t="s">
        <v>105</v>
      </c>
      <c r="D12" s="145" t="s">
        <v>49</v>
      </c>
      <c r="E12" s="146"/>
    </row>
    <row r="13" spans="2:5" ht="42" customHeight="1" thickBot="1" x14ac:dyDescent="0.25">
      <c r="B13" s="147" t="s">
        <v>18</v>
      </c>
      <c r="C13" s="148"/>
      <c r="D13" s="148"/>
      <c r="E13" s="149"/>
    </row>
    <row r="14" spans="2:5" ht="69.95" customHeight="1" x14ac:dyDescent="0.2"/>
    <row r="15" spans="2:5" ht="33" customHeight="1" x14ac:dyDescent="0.2"/>
  </sheetData>
  <mergeCells count="7">
    <mergeCell ref="C9:E9"/>
    <mergeCell ref="C10:E10"/>
    <mergeCell ref="B13:E13"/>
    <mergeCell ref="B1:E2"/>
    <mergeCell ref="D11:E11"/>
    <mergeCell ref="D12:E12"/>
    <mergeCell ref="C8:E8"/>
  </mergeCells>
  <pageMargins left="0.75" right="0.75" top="1" bottom="1" header="0.5" footer="0.5"/>
  <pageSetup scale="61" orientation="portrait" horizontalDpi="1200" verticalDpi="1200" r:id="rId1"/>
  <colBreaks count="1" manualBreakCount="1">
    <brk id="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21"/>
  <sheetViews>
    <sheetView zoomScale="80" zoomScaleNormal="80" workbookViewId="0"/>
  </sheetViews>
  <sheetFormatPr baseColWidth="10" defaultRowHeight="12.75" x14ac:dyDescent="0.2"/>
  <cols>
    <col min="2" max="2" width="105.28515625" customWidth="1"/>
    <col min="3" max="3" width="55.42578125" customWidth="1"/>
  </cols>
  <sheetData>
    <row r="1" spans="2:3" ht="13.5" thickBot="1" x14ac:dyDescent="0.25"/>
    <row r="2" spans="2:3" ht="15.75" thickBot="1" x14ac:dyDescent="0.25">
      <c r="B2" s="91" t="s">
        <v>23</v>
      </c>
      <c r="C2" s="92"/>
    </row>
    <row r="3" spans="2:3" ht="57.75" thickBot="1" x14ac:dyDescent="0.25">
      <c r="B3" s="38" t="s">
        <v>24</v>
      </c>
      <c r="C3" s="39" t="s">
        <v>75</v>
      </c>
    </row>
    <row r="4" spans="2:3" ht="15.75" thickBot="1" x14ac:dyDescent="0.25">
      <c r="B4" s="38" t="s">
        <v>25</v>
      </c>
      <c r="C4" s="39" t="s">
        <v>52</v>
      </c>
    </row>
    <row r="5" spans="2:3" ht="15.75" thickBot="1" x14ac:dyDescent="0.25">
      <c r="B5" s="38" t="s">
        <v>26</v>
      </c>
      <c r="C5" s="39" t="s">
        <v>123</v>
      </c>
    </row>
    <row r="6" spans="2:3" ht="15.75" thickBot="1" x14ac:dyDescent="0.25">
      <c r="B6" s="38" t="s">
        <v>27</v>
      </c>
      <c r="C6" s="39" t="s">
        <v>53</v>
      </c>
    </row>
    <row r="7" spans="2:3" ht="15.75" thickBot="1" x14ac:dyDescent="0.25">
      <c r="B7" s="40" t="s">
        <v>28</v>
      </c>
      <c r="C7" s="39" t="s">
        <v>84</v>
      </c>
    </row>
    <row r="8" spans="2:3" ht="15.75" thickBot="1" x14ac:dyDescent="0.25">
      <c r="B8" s="41" t="s">
        <v>29</v>
      </c>
      <c r="C8" s="43" t="s">
        <v>30</v>
      </c>
    </row>
    <row r="9" spans="2:3" ht="276" customHeight="1" thickBot="1" x14ac:dyDescent="0.25">
      <c r="B9" s="42" t="s">
        <v>61</v>
      </c>
      <c r="C9" s="65" t="s">
        <v>67</v>
      </c>
    </row>
    <row r="10" spans="2:3" ht="15" thickBot="1" x14ac:dyDescent="0.25">
      <c r="B10" s="93" t="s">
        <v>31</v>
      </c>
      <c r="C10" s="94"/>
    </row>
    <row r="11" spans="2:3" ht="15.75" thickBot="1" x14ac:dyDescent="0.25">
      <c r="B11" s="38" t="s">
        <v>32</v>
      </c>
      <c r="C11" s="89" t="s">
        <v>117</v>
      </c>
    </row>
    <row r="12" spans="2:3" ht="15.75" thickBot="1" x14ac:dyDescent="0.25">
      <c r="B12" s="38" t="s">
        <v>33</v>
      </c>
      <c r="C12" s="56" t="s">
        <v>56</v>
      </c>
    </row>
    <row r="13" spans="2:3" ht="15.75" thickBot="1" x14ac:dyDescent="0.25">
      <c r="B13" s="38" t="s">
        <v>34</v>
      </c>
      <c r="C13" s="56" t="s">
        <v>55</v>
      </c>
    </row>
    <row r="14" spans="2:3" ht="57.75" thickBot="1" x14ac:dyDescent="0.25">
      <c r="B14" s="38" t="s">
        <v>35</v>
      </c>
      <c r="C14" s="57" t="s">
        <v>76</v>
      </c>
    </row>
    <row r="15" spans="2:3" ht="15.75" thickBot="1" x14ac:dyDescent="0.25">
      <c r="B15" s="95" t="s">
        <v>41</v>
      </c>
      <c r="C15" s="96"/>
    </row>
    <row r="16" spans="2:3" ht="15.75" thickBot="1" x14ac:dyDescent="0.25">
      <c r="B16" s="38" t="s">
        <v>36</v>
      </c>
      <c r="C16" s="56" t="s">
        <v>112</v>
      </c>
    </row>
    <row r="17" spans="2:3" ht="15.75" thickBot="1" x14ac:dyDescent="0.25">
      <c r="B17" s="38" t="s">
        <v>37</v>
      </c>
      <c r="C17" s="56" t="s">
        <v>113</v>
      </c>
    </row>
    <row r="18" spans="2:3" ht="15.75" thickBot="1" x14ac:dyDescent="0.25">
      <c r="B18" s="38" t="s">
        <v>38</v>
      </c>
      <c r="C18" s="59" t="s">
        <v>102</v>
      </c>
    </row>
    <row r="19" spans="2:3" ht="15.75" thickBot="1" x14ac:dyDescent="0.25">
      <c r="B19" s="38" t="s">
        <v>39</v>
      </c>
      <c r="C19" s="58" t="s">
        <v>115</v>
      </c>
    </row>
    <row r="20" spans="2:3" ht="15.75" thickBot="1" x14ac:dyDescent="0.25">
      <c r="B20" s="38" t="s">
        <v>40</v>
      </c>
      <c r="C20" s="60" t="s">
        <v>116</v>
      </c>
    </row>
    <row r="21" spans="2:3" ht="15.75" thickBot="1" x14ac:dyDescent="0.25">
      <c r="B21" s="97" t="s">
        <v>42</v>
      </c>
      <c r="C21" s="98"/>
    </row>
  </sheetData>
  <mergeCells count="4">
    <mergeCell ref="B2:C2"/>
    <mergeCell ref="B10:C10"/>
    <mergeCell ref="B15:C15"/>
    <mergeCell ref="B21:C2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21"/>
  <sheetViews>
    <sheetView zoomScale="80" zoomScaleNormal="80" workbookViewId="0"/>
  </sheetViews>
  <sheetFormatPr baseColWidth="10" defaultRowHeight="12.75" x14ac:dyDescent="0.2"/>
  <cols>
    <col min="2" max="2" width="106.140625" customWidth="1"/>
    <col min="3" max="3" width="54.140625" customWidth="1"/>
  </cols>
  <sheetData>
    <row r="1" spans="2:3" ht="13.5" thickBot="1" x14ac:dyDescent="0.25"/>
    <row r="2" spans="2:3" ht="15.75" thickBot="1" x14ac:dyDescent="0.25">
      <c r="B2" s="91" t="s">
        <v>23</v>
      </c>
      <c r="C2" s="92"/>
    </row>
    <row r="3" spans="2:3" ht="47.25" customHeight="1" thickBot="1" x14ac:dyDescent="0.25">
      <c r="B3" s="38" t="s">
        <v>24</v>
      </c>
      <c r="C3" s="39" t="s">
        <v>73</v>
      </c>
    </row>
    <row r="4" spans="2:3" ht="15.75" thickBot="1" x14ac:dyDescent="0.25">
      <c r="B4" s="38" t="s">
        <v>25</v>
      </c>
      <c r="C4" s="39" t="s">
        <v>52</v>
      </c>
    </row>
    <row r="5" spans="2:3" ht="15.75" thickBot="1" x14ac:dyDescent="0.25">
      <c r="B5" s="38" t="s">
        <v>26</v>
      </c>
      <c r="C5" s="39" t="s">
        <v>123</v>
      </c>
    </row>
    <row r="6" spans="2:3" ht="15.75" thickBot="1" x14ac:dyDescent="0.25">
      <c r="B6" s="38" t="s">
        <v>27</v>
      </c>
      <c r="C6" s="39" t="s">
        <v>53</v>
      </c>
    </row>
    <row r="7" spans="2:3" ht="15.75" thickBot="1" x14ac:dyDescent="0.25">
      <c r="B7" s="40" t="s">
        <v>28</v>
      </c>
      <c r="C7" s="39" t="s">
        <v>84</v>
      </c>
    </row>
    <row r="8" spans="2:3" ht="15.75" thickBot="1" x14ac:dyDescent="0.25">
      <c r="B8" s="41" t="s">
        <v>29</v>
      </c>
      <c r="C8" s="43" t="s">
        <v>30</v>
      </c>
    </row>
    <row r="9" spans="2:3" ht="219" customHeight="1" thickBot="1" x14ac:dyDescent="0.25">
      <c r="B9" s="42" t="s">
        <v>60</v>
      </c>
      <c r="C9" s="65" t="s">
        <v>68</v>
      </c>
    </row>
    <row r="10" spans="2:3" ht="15" thickBot="1" x14ac:dyDescent="0.25">
      <c r="B10" s="93" t="s">
        <v>31</v>
      </c>
      <c r="C10" s="94"/>
    </row>
    <row r="11" spans="2:3" ht="36" customHeight="1" thickBot="1" x14ac:dyDescent="0.25">
      <c r="B11" s="38" t="s">
        <v>32</v>
      </c>
      <c r="C11" s="56" t="s">
        <v>57</v>
      </c>
    </row>
    <row r="12" spans="2:3" ht="15.75" thickBot="1" x14ac:dyDescent="0.25">
      <c r="B12" s="38" t="s">
        <v>33</v>
      </c>
      <c r="C12" s="56" t="s">
        <v>56</v>
      </c>
    </row>
    <row r="13" spans="2:3" ht="15.75" thickBot="1" x14ac:dyDescent="0.25">
      <c r="B13" s="38" t="s">
        <v>34</v>
      </c>
      <c r="C13" s="56" t="s">
        <v>55</v>
      </c>
    </row>
    <row r="14" spans="2:3" ht="42.75" customHeight="1" thickBot="1" x14ac:dyDescent="0.25">
      <c r="B14" s="38" t="s">
        <v>35</v>
      </c>
      <c r="C14" s="57" t="s">
        <v>74</v>
      </c>
    </row>
    <row r="15" spans="2:3" ht="15.75" thickBot="1" x14ac:dyDescent="0.25">
      <c r="B15" s="95" t="s">
        <v>41</v>
      </c>
      <c r="C15" s="96"/>
    </row>
    <row r="16" spans="2:3" ht="15.75" thickBot="1" x14ac:dyDescent="0.25">
      <c r="B16" s="38" t="s">
        <v>36</v>
      </c>
      <c r="C16" s="56" t="s">
        <v>112</v>
      </c>
    </row>
    <row r="17" spans="2:3" ht="15.75" customHeight="1" thickBot="1" x14ac:dyDescent="0.25">
      <c r="B17" s="38" t="s">
        <v>37</v>
      </c>
      <c r="C17" s="56" t="s">
        <v>113</v>
      </c>
    </row>
    <row r="18" spans="2:3" ht="15.75" thickBot="1" x14ac:dyDescent="0.25">
      <c r="B18" s="38" t="s">
        <v>38</v>
      </c>
      <c r="C18" s="59" t="s">
        <v>102</v>
      </c>
    </row>
    <row r="19" spans="2:3" ht="15.75" thickBot="1" x14ac:dyDescent="0.25">
      <c r="B19" s="38" t="s">
        <v>39</v>
      </c>
      <c r="C19" s="58" t="s">
        <v>115</v>
      </c>
    </row>
    <row r="20" spans="2:3" ht="15.75" thickBot="1" x14ac:dyDescent="0.25">
      <c r="B20" s="38" t="s">
        <v>40</v>
      </c>
      <c r="C20" s="60" t="s">
        <v>116</v>
      </c>
    </row>
    <row r="21" spans="2:3" ht="15.75" thickBot="1" x14ac:dyDescent="0.25">
      <c r="B21" s="97" t="s">
        <v>42</v>
      </c>
      <c r="C21" s="98"/>
    </row>
  </sheetData>
  <mergeCells count="4">
    <mergeCell ref="B2:C2"/>
    <mergeCell ref="B10:C10"/>
    <mergeCell ref="B15:C15"/>
    <mergeCell ref="B21:C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21"/>
  <sheetViews>
    <sheetView zoomScale="80" zoomScaleNormal="80" workbookViewId="0"/>
  </sheetViews>
  <sheetFormatPr baseColWidth="10" defaultRowHeight="12.75" x14ac:dyDescent="0.2"/>
  <cols>
    <col min="1" max="1" width="11.42578125" style="1"/>
    <col min="2" max="2" width="125.42578125" style="1" customWidth="1"/>
    <col min="3" max="3" width="68.7109375" style="1" customWidth="1"/>
    <col min="4" max="16384" width="11.42578125" style="1"/>
  </cols>
  <sheetData>
    <row r="1" spans="2:3" ht="13.5" thickBot="1" x14ac:dyDescent="0.25"/>
    <row r="2" spans="2:3" ht="33" customHeight="1" thickBot="1" x14ac:dyDescent="0.25">
      <c r="B2" s="91" t="s">
        <v>23</v>
      </c>
      <c r="C2" s="92"/>
    </row>
    <row r="3" spans="2:3" ht="78" customHeight="1" thickBot="1" x14ac:dyDescent="0.25">
      <c r="B3" s="38" t="s">
        <v>24</v>
      </c>
      <c r="C3" s="39" t="s">
        <v>82</v>
      </c>
    </row>
    <row r="4" spans="2:3" ht="21.75" customHeight="1" thickBot="1" x14ac:dyDescent="0.25">
      <c r="B4" s="38" t="s">
        <v>25</v>
      </c>
      <c r="C4" s="39" t="s">
        <v>52</v>
      </c>
    </row>
    <row r="5" spans="2:3" ht="21.75" customHeight="1" thickBot="1" x14ac:dyDescent="0.25">
      <c r="B5" s="38" t="s">
        <v>26</v>
      </c>
      <c r="C5" s="39" t="s">
        <v>123</v>
      </c>
    </row>
    <row r="6" spans="2:3" ht="62.25" customHeight="1" thickBot="1" x14ac:dyDescent="0.25">
      <c r="B6" s="38" t="s">
        <v>27</v>
      </c>
      <c r="C6" s="39" t="s">
        <v>53</v>
      </c>
    </row>
    <row r="7" spans="2:3" ht="15.75" thickBot="1" x14ac:dyDescent="0.25">
      <c r="B7" s="40" t="s">
        <v>28</v>
      </c>
      <c r="C7" s="39" t="s">
        <v>54</v>
      </c>
    </row>
    <row r="8" spans="2:3" ht="15.75" thickBot="1" x14ac:dyDescent="0.25">
      <c r="B8" s="41" t="s">
        <v>29</v>
      </c>
      <c r="C8" s="43" t="s">
        <v>30</v>
      </c>
    </row>
    <row r="9" spans="2:3" ht="295.5" customHeight="1" thickBot="1" x14ac:dyDescent="0.25">
      <c r="B9" s="42" t="s">
        <v>58</v>
      </c>
      <c r="C9" s="61" t="s">
        <v>65</v>
      </c>
    </row>
    <row r="10" spans="2:3" ht="84.75" customHeight="1" thickBot="1" x14ac:dyDescent="0.25">
      <c r="B10" s="93" t="s">
        <v>31</v>
      </c>
      <c r="C10" s="94"/>
    </row>
    <row r="11" spans="2:3" ht="15.75" thickBot="1" x14ac:dyDescent="0.25">
      <c r="B11" s="38" t="s">
        <v>32</v>
      </c>
      <c r="C11" s="56" t="s">
        <v>83</v>
      </c>
    </row>
    <row r="12" spans="2:3" ht="15.75" thickBot="1" x14ac:dyDescent="0.25">
      <c r="B12" s="38" t="s">
        <v>33</v>
      </c>
      <c r="C12" s="56" t="s">
        <v>56</v>
      </c>
    </row>
    <row r="13" spans="2:3" ht="20.25" customHeight="1" thickBot="1" x14ac:dyDescent="0.25">
      <c r="B13" s="38" t="s">
        <v>34</v>
      </c>
      <c r="C13" s="56" t="s">
        <v>55</v>
      </c>
    </row>
    <row r="14" spans="2:3" ht="79.5" customHeight="1" thickBot="1" x14ac:dyDescent="0.25">
      <c r="B14" s="38" t="s">
        <v>35</v>
      </c>
      <c r="C14" s="57" t="s">
        <v>70</v>
      </c>
    </row>
    <row r="15" spans="2:3" ht="15.75" thickBot="1" x14ac:dyDescent="0.25">
      <c r="B15" s="95" t="s">
        <v>41</v>
      </c>
      <c r="C15" s="96"/>
    </row>
    <row r="16" spans="2:3" ht="21.75" customHeight="1" thickBot="1" x14ac:dyDescent="0.25">
      <c r="B16" s="38" t="s">
        <v>36</v>
      </c>
      <c r="C16" s="56" t="s">
        <v>112</v>
      </c>
    </row>
    <row r="17" spans="2:3" ht="23.25" customHeight="1" thickBot="1" x14ac:dyDescent="0.25">
      <c r="B17" s="38" t="s">
        <v>37</v>
      </c>
      <c r="C17" s="56" t="s">
        <v>113</v>
      </c>
    </row>
    <row r="18" spans="2:3" ht="21.75" customHeight="1" thickBot="1" x14ac:dyDescent="0.25">
      <c r="B18" s="38" t="s">
        <v>38</v>
      </c>
      <c r="C18" s="59" t="s">
        <v>102</v>
      </c>
    </row>
    <row r="19" spans="2:3" ht="15.75" thickBot="1" x14ac:dyDescent="0.25">
      <c r="B19" s="38" t="s">
        <v>39</v>
      </c>
      <c r="C19" s="58" t="s">
        <v>115</v>
      </c>
    </row>
    <row r="20" spans="2:3" ht="15.75" thickBot="1" x14ac:dyDescent="0.25">
      <c r="B20" s="38" t="s">
        <v>40</v>
      </c>
      <c r="C20" s="60" t="s">
        <v>116</v>
      </c>
    </row>
    <row r="21" spans="2:3" ht="39" customHeight="1" thickBot="1" x14ac:dyDescent="0.25">
      <c r="B21" s="97" t="s">
        <v>42</v>
      </c>
      <c r="C21" s="98"/>
    </row>
  </sheetData>
  <mergeCells count="4">
    <mergeCell ref="B2:C2"/>
    <mergeCell ref="B10:C10"/>
    <mergeCell ref="B21:C21"/>
    <mergeCell ref="B15:C1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21"/>
  <sheetViews>
    <sheetView zoomScale="80" zoomScaleNormal="80" workbookViewId="0"/>
  </sheetViews>
  <sheetFormatPr baseColWidth="10" defaultRowHeight="12.75" x14ac:dyDescent="0.2"/>
  <cols>
    <col min="2" max="2" width="123" customWidth="1"/>
    <col min="3" max="3" width="54.5703125" customWidth="1"/>
  </cols>
  <sheetData>
    <row r="1" spans="2:3" ht="13.5" thickBot="1" x14ac:dyDescent="0.25"/>
    <row r="2" spans="2:3" ht="15.75" thickBot="1" x14ac:dyDescent="0.25">
      <c r="B2" s="91" t="s">
        <v>23</v>
      </c>
      <c r="C2" s="92"/>
    </row>
    <row r="3" spans="2:3" ht="57.75" thickBot="1" x14ac:dyDescent="0.25">
      <c r="B3" s="38" t="s">
        <v>24</v>
      </c>
      <c r="C3" s="39" t="s">
        <v>80</v>
      </c>
    </row>
    <row r="4" spans="2:3" ht="15.75" thickBot="1" x14ac:dyDescent="0.25">
      <c r="B4" s="38" t="s">
        <v>25</v>
      </c>
      <c r="C4" s="39" t="s">
        <v>52</v>
      </c>
    </row>
    <row r="5" spans="2:3" ht="15.75" thickBot="1" x14ac:dyDescent="0.25">
      <c r="B5" s="38" t="s">
        <v>26</v>
      </c>
      <c r="C5" s="39" t="s">
        <v>123</v>
      </c>
    </row>
    <row r="6" spans="2:3" ht="15.75" thickBot="1" x14ac:dyDescent="0.25">
      <c r="B6" s="38" t="s">
        <v>27</v>
      </c>
      <c r="C6" s="39" t="s">
        <v>53</v>
      </c>
    </row>
    <row r="7" spans="2:3" ht="15.75" thickBot="1" x14ac:dyDescent="0.25">
      <c r="B7" s="40" t="s">
        <v>28</v>
      </c>
      <c r="C7" s="39" t="s">
        <v>81</v>
      </c>
    </row>
    <row r="8" spans="2:3" ht="15.75" thickBot="1" x14ac:dyDescent="0.25">
      <c r="B8" s="41" t="s">
        <v>29</v>
      </c>
      <c r="C8" s="43" t="s">
        <v>30</v>
      </c>
    </row>
    <row r="9" spans="2:3" ht="409.5" customHeight="1" thickBot="1" x14ac:dyDescent="0.25">
      <c r="B9" s="42" t="s">
        <v>64</v>
      </c>
      <c r="C9" s="65" t="s">
        <v>69</v>
      </c>
    </row>
    <row r="10" spans="2:3" ht="15" thickBot="1" x14ac:dyDescent="0.25">
      <c r="B10" s="93" t="s">
        <v>31</v>
      </c>
      <c r="C10" s="94"/>
    </row>
    <row r="11" spans="2:3" ht="29.25" customHeight="1" thickBot="1" x14ac:dyDescent="0.25">
      <c r="B11" s="38" t="s">
        <v>32</v>
      </c>
      <c r="C11" s="56" t="s">
        <v>83</v>
      </c>
    </row>
    <row r="12" spans="2:3" ht="15.75" thickBot="1" x14ac:dyDescent="0.25">
      <c r="B12" s="38" t="s">
        <v>33</v>
      </c>
      <c r="C12" s="56" t="s">
        <v>56</v>
      </c>
    </row>
    <row r="13" spans="2:3" ht="15.75" thickBot="1" x14ac:dyDescent="0.25">
      <c r="B13" s="38" t="s">
        <v>34</v>
      </c>
      <c r="C13" s="56" t="s">
        <v>55</v>
      </c>
    </row>
    <row r="14" spans="2:3" ht="15.75" thickBot="1" x14ac:dyDescent="0.25">
      <c r="B14" s="38" t="s">
        <v>35</v>
      </c>
      <c r="C14" s="57" t="s">
        <v>55</v>
      </c>
    </row>
    <row r="15" spans="2:3" ht="15.75" thickBot="1" x14ac:dyDescent="0.25">
      <c r="B15" s="95" t="s">
        <v>41</v>
      </c>
      <c r="C15" s="96"/>
    </row>
    <row r="16" spans="2:3" ht="15.75" thickBot="1" x14ac:dyDescent="0.25">
      <c r="B16" s="38" t="s">
        <v>36</v>
      </c>
      <c r="C16" s="56" t="s">
        <v>112</v>
      </c>
    </row>
    <row r="17" spans="2:3" ht="15.75" thickBot="1" x14ac:dyDescent="0.25">
      <c r="B17" s="38" t="s">
        <v>37</v>
      </c>
      <c r="C17" s="56" t="s">
        <v>113</v>
      </c>
    </row>
    <row r="18" spans="2:3" ht="15.75" thickBot="1" x14ac:dyDescent="0.25">
      <c r="B18" s="38" t="s">
        <v>38</v>
      </c>
      <c r="C18" s="59" t="s">
        <v>102</v>
      </c>
    </row>
    <row r="19" spans="2:3" ht="15.75" thickBot="1" x14ac:dyDescent="0.25">
      <c r="B19" s="38" t="s">
        <v>39</v>
      </c>
      <c r="C19" s="58" t="s">
        <v>115</v>
      </c>
    </row>
    <row r="20" spans="2:3" ht="15.75" thickBot="1" x14ac:dyDescent="0.25">
      <c r="B20" s="38" t="s">
        <v>40</v>
      </c>
      <c r="C20" s="60" t="s">
        <v>116</v>
      </c>
    </row>
    <row r="21" spans="2:3" ht="15.75" thickBot="1" x14ac:dyDescent="0.25">
      <c r="B21" s="97" t="s">
        <v>42</v>
      </c>
      <c r="C21" s="98"/>
    </row>
  </sheetData>
  <mergeCells count="4">
    <mergeCell ref="B2:C2"/>
    <mergeCell ref="B10:C10"/>
    <mergeCell ref="B15:C15"/>
    <mergeCell ref="B21:C21"/>
  </mergeCells>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21"/>
  <sheetViews>
    <sheetView zoomScale="80" zoomScaleNormal="80" workbookViewId="0"/>
  </sheetViews>
  <sheetFormatPr baseColWidth="10" defaultRowHeight="12.75" x14ac:dyDescent="0.2"/>
  <cols>
    <col min="2" max="2" width="105.85546875" customWidth="1"/>
    <col min="3" max="3" width="55.85546875" customWidth="1"/>
  </cols>
  <sheetData>
    <row r="1" spans="2:3" ht="13.5" thickBot="1" x14ac:dyDescent="0.25"/>
    <row r="2" spans="2:3" ht="15.75" thickBot="1" x14ac:dyDescent="0.25">
      <c r="B2" s="91" t="s">
        <v>23</v>
      </c>
      <c r="C2" s="92"/>
    </row>
    <row r="3" spans="2:3" ht="57.75" thickBot="1" x14ac:dyDescent="0.25">
      <c r="B3" s="38" t="s">
        <v>24</v>
      </c>
      <c r="C3" s="39" t="s">
        <v>71</v>
      </c>
    </row>
    <row r="4" spans="2:3" ht="15.75" thickBot="1" x14ac:dyDescent="0.25">
      <c r="B4" s="38" t="s">
        <v>25</v>
      </c>
      <c r="C4" s="39" t="s">
        <v>52</v>
      </c>
    </row>
    <row r="5" spans="2:3" ht="15.75" thickBot="1" x14ac:dyDescent="0.25">
      <c r="B5" s="38" t="s">
        <v>26</v>
      </c>
      <c r="C5" s="39" t="s">
        <v>123</v>
      </c>
    </row>
    <row r="6" spans="2:3" ht="15.75" thickBot="1" x14ac:dyDescent="0.25">
      <c r="B6" s="38" t="s">
        <v>27</v>
      </c>
      <c r="C6" s="39" t="s">
        <v>53</v>
      </c>
    </row>
    <row r="7" spans="2:3" ht="15.75" thickBot="1" x14ac:dyDescent="0.25">
      <c r="B7" s="40" t="s">
        <v>28</v>
      </c>
      <c r="C7" s="39" t="s">
        <v>54</v>
      </c>
    </row>
    <row r="8" spans="2:3" ht="15.75" thickBot="1" x14ac:dyDescent="0.25">
      <c r="B8" s="41" t="s">
        <v>29</v>
      </c>
      <c r="C8" s="43" t="s">
        <v>30</v>
      </c>
    </row>
    <row r="9" spans="2:3" ht="241.5" customHeight="1" thickBot="1" x14ac:dyDescent="0.25">
      <c r="B9" s="42" t="s">
        <v>59</v>
      </c>
      <c r="C9" s="65" t="s">
        <v>66</v>
      </c>
    </row>
    <row r="10" spans="2:3" ht="15" thickBot="1" x14ac:dyDescent="0.25">
      <c r="B10" s="93" t="s">
        <v>31</v>
      </c>
      <c r="C10" s="94"/>
    </row>
    <row r="11" spans="2:3" ht="15.75" thickBot="1" x14ac:dyDescent="0.25">
      <c r="B11" s="38" t="s">
        <v>32</v>
      </c>
      <c r="C11" s="56" t="s">
        <v>83</v>
      </c>
    </row>
    <row r="12" spans="2:3" ht="15.75" thickBot="1" x14ac:dyDescent="0.25">
      <c r="B12" s="38" t="s">
        <v>33</v>
      </c>
      <c r="C12" s="56" t="s">
        <v>56</v>
      </c>
    </row>
    <row r="13" spans="2:3" ht="15.75" thickBot="1" x14ac:dyDescent="0.25">
      <c r="B13" s="38" t="s">
        <v>34</v>
      </c>
      <c r="C13" s="56" t="s">
        <v>55</v>
      </c>
    </row>
    <row r="14" spans="2:3" ht="43.5" thickBot="1" x14ac:dyDescent="0.25">
      <c r="B14" s="38" t="s">
        <v>35</v>
      </c>
      <c r="C14" s="57" t="s">
        <v>72</v>
      </c>
    </row>
    <row r="15" spans="2:3" ht="15.75" thickBot="1" x14ac:dyDescent="0.25">
      <c r="B15" s="95" t="s">
        <v>41</v>
      </c>
      <c r="C15" s="96"/>
    </row>
    <row r="16" spans="2:3" ht="15.75" thickBot="1" x14ac:dyDescent="0.25">
      <c r="B16" s="38" t="s">
        <v>36</v>
      </c>
      <c r="C16" s="56" t="s">
        <v>112</v>
      </c>
    </row>
    <row r="17" spans="2:3" ht="15.75" thickBot="1" x14ac:dyDescent="0.25">
      <c r="B17" s="38" t="s">
        <v>37</v>
      </c>
      <c r="C17" s="56" t="s">
        <v>113</v>
      </c>
    </row>
    <row r="18" spans="2:3" ht="15.75" thickBot="1" x14ac:dyDescent="0.25">
      <c r="B18" s="38" t="s">
        <v>38</v>
      </c>
      <c r="C18" s="59" t="s">
        <v>102</v>
      </c>
    </row>
    <row r="19" spans="2:3" ht="15.75" thickBot="1" x14ac:dyDescent="0.25">
      <c r="B19" s="38" t="s">
        <v>39</v>
      </c>
      <c r="C19" s="58" t="s">
        <v>115</v>
      </c>
    </row>
    <row r="20" spans="2:3" ht="15.75" thickBot="1" x14ac:dyDescent="0.25">
      <c r="B20" s="38" t="s">
        <v>40</v>
      </c>
      <c r="C20" s="60" t="s">
        <v>116</v>
      </c>
    </row>
    <row r="21" spans="2:3" ht="15.75" thickBot="1" x14ac:dyDescent="0.25">
      <c r="B21" s="97" t="s">
        <v>42</v>
      </c>
      <c r="C21" s="98"/>
    </row>
  </sheetData>
  <mergeCells count="4">
    <mergeCell ref="B2:C2"/>
    <mergeCell ref="B10:C10"/>
    <mergeCell ref="B15:C15"/>
    <mergeCell ref="B21:C2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21"/>
  <sheetViews>
    <sheetView zoomScale="80" zoomScaleNormal="80" workbookViewId="0"/>
  </sheetViews>
  <sheetFormatPr baseColWidth="10" defaultRowHeight="12.75" x14ac:dyDescent="0.2"/>
  <cols>
    <col min="2" max="2" width="104.85546875" customWidth="1"/>
    <col min="3" max="3" width="55.42578125" customWidth="1"/>
  </cols>
  <sheetData>
    <row r="1" spans="2:3" ht="13.5" thickBot="1" x14ac:dyDescent="0.25"/>
    <row r="2" spans="2:3" ht="15.75" thickBot="1" x14ac:dyDescent="0.25">
      <c r="B2" s="91" t="s">
        <v>23</v>
      </c>
      <c r="C2" s="92"/>
    </row>
    <row r="3" spans="2:3" ht="72" thickBot="1" x14ac:dyDescent="0.25">
      <c r="B3" s="38" t="s">
        <v>24</v>
      </c>
      <c r="C3" s="39" t="s">
        <v>79</v>
      </c>
    </row>
    <row r="4" spans="2:3" ht="15.75" thickBot="1" x14ac:dyDescent="0.25">
      <c r="B4" s="38" t="s">
        <v>25</v>
      </c>
      <c r="C4" s="39" t="s">
        <v>52</v>
      </c>
    </row>
    <row r="5" spans="2:3" ht="15.75" thickBot="1" x14ac:dyDescent="0.25">
      <c r="B5" s="38" t="s">
        <v>26</v>
      </c>
      <c r="C5" s="39" t="s">
        <v>123</v>
      </c>
    </row>
    <row r="6" spans="2:3" ht="15.75" thickBot="1" x14ac:dyDescent="0.25">
      <c r="B6" s="38" t="s">
        <v>27</v>
      </c>
      <c r="C6" s="39" t="s">
        <v>53</v>
      </c>
    </row>
    <row r="7" spans="2:3" ht="15.75" thickBot="1" x14ac:dyDescent="0.25">
      <c r="B7" s="40" t="s">
        <v>28</v>
      </c>
      <c r="C7" s="39" t="s">
        <v>81</v>
      </c>
    </row>
    <row r="8" spans="2:3" ht="15.75" thickBot="1" x14ac:dyDescent="0.25">
      <c r="B8" s="41" t="s">
        <v>29</v>
      </c>
      <c r="C8" s="43" t="s">
        <v>30</v>
      </c>
    </row>
    <row r="9" spans="2:3" ht="298.5" customHeight="1" thickBot="1" x14ac:dyDescent="0.25">
      <c r="B9" s="42" t="s">
        <v>63</v>
      </c>
      <c r="C9" s="65" t="s">
        <v>87</v>
      </c>
    </row>
    <row r="10" spans="2:3" ht="15" thickBot="1" x14ac:dyDescent="0.25">
      <c r="B10" s="93" t="s">
        <v>31</v>
      </c>
      <c r="C10" s="94"/>
    </row>
    <row r="11" spans="2:3" ht="15.75" thickBot="1" x14ac:dyDescent="0.25">
      <c r="B11" s="38" t="s">
        <v>32</v>
      </c>
      <c r="C11" s="56" t="s">
        <v>83</v>
      </c>
    </row>
    <row r="12" spans="2:3" ht="15.75" thickBot="1" x14ac:dyDescent="0.25">
      <c r="B12" s="38" t="s">
        <v>33</v>
      </c>
      <c r="C12" s="56" t="s">
        <v>56</v>
      </c>
    </row>
    <row r="13" spans="2:3" ht="15.75" thickBot="1" x14ac:dyDescent="0.25">
      <c r="B13" s="38" t="s">
        <v>34</v>
      </c>
      <c r="C13" s="56" t="s">
        <v>55</v>
      </c>
    </row>
    <row r="14" spans="2:3" ht="15.75" thickBot="1" x14ac:dyDescent="0.25">
      <c r="B14" s="38" t="s">
        <v>35</v>
      </c>
      <c r="C14" s="57" t="s">
        <v>55</v>
      </c>
    </row>
    <row r="15" spans="2:3" ht="15.75" thickBot="1" x14ac:dyDescent="0.25">
      <c r="B15" s="95" t="s">
        <v>41</v>
      </c>
      <c r="C15" s="96"/>
    </row>
    <row r="16" spans="2:3" ht="15.75" thickBot="1" x14ac:dyDescent="0.25">
      <c r="B16" s="38" t="s">
        <v>36</v>
      </c>
      <c r="C16" s="56" t="s">
        <v>112</v>
      </c>
    </row>
    <row r="17" spans="2:3" ht="15.75" thickBot="1" x14ac:dyDescent="0.25">
      <c r="B17" s="38" t="s">
        <v>37</v>
      </c>
      <c r="C17" s="56" t="s">
        <v>113</v>
      </c>
    </row>
    <row r="18" spans="2:3" ht="15.75" thickBot="1" x14ac:dyDescent="0.25">
      <c r="B18" s="38" t="s">
        <v>38</v>
      </c>
      <c r="C18" s="59" t="s">
        <v>102</v>
      </c>
    </row>
    <row r="19" spans="2:3" ht="15.75" thickBot="1" x14ac:dyDescent="0.25">
      <c r="B19" s="38" t="s">
        <v>39</v>
      </c>
      <c r="C19" s="58" t="s">
        <v>115</v>
      </c>
    </row>
    <row r="20" spans="2:3" ht="15.75" thickBot="1" x14ac:dyDescent="0.25">
      <c r="B20" s="38" t="s">
        <v>40</v>
      </c>
      <c r="C20" s="60" t="s">
        <v>116</v>
      </c>
    </row>
    <row r="21" spans="2:3" ht="15.75" thickBot="1" x14ac:dyDescent="0.25">
      <c r="B21" s="97" t="s">
        <v>42</v>
      </c>
      <c r="C21" s="98"/>
    </row>
  </sheetData>
  <mergeCells count="4">
    <mergeCell ref="B2:C2"/>
    <mergeCell ref="B10:C10"/>
    <mergeCell ref="B15:C15"/>
    <mergeCell ref="B21:C2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topLeftCell="A43" zoomScale="120" zoomScaleNormal="120" workbookViewId="0">
      <selection activeCell="A6" sqref="A6:I9"/>
    </sheetView>
  </sheetViews>
  <sheetFormatPr baseColWidth="10" defaultRowHeight="12.75" x14ac:dyDescent="0.2"/>
  <cols>
    <col min="1" max="4" width="11.42578125" style="1"/>
    <col min="5" max="5" width="9.140625" style="1" customWidth="1"/>
    <col min="6" max="8" width="11.42578125" style="1"/>
    <col min="9" max="9" width="29" style="1" customWidth="1"/>
    <col min="10" max="16384" width="11.42578125" style="1"/>
  </cols>
  <sheetData>
    <row r="1" spans="1:11" ht="25.5" customHeight="1" x14ac:dyDescent="0.2">
      <c r="A1" s="119" t="s">
        <v>0</v>
      </c>
      <c r="B1" s="119"/>
      <c r="C1" s="119"/>
      <c r="D1" s="119"/>
      <c r="E1" s="119"/>
      <c r="F1" s="119"/>
      <c r="G1" s="119"/>
      <c r="H1" s="119"/>
      <c r="I1" s="119"/>
    </row>
    <row r="2" spans="1:11" x14ac:dyDescent="0.2">
      <c r="A2" s="129"/>
      <c r="B2" s="129"/>
      <c r="C2" s="129"/>
      <c r="D2" s="129"/>
      <c r="E2" s="129"/>
      <c r="F2" s="129"/>
      <c r="G2" s="129"/>
      <c r="H2" s="129"/>
      <c r="I2" s="129"/>
    </row>
    <row r="3" spans="1:11" ht="12.75" customHeight="1" x14ac:dyDescent="0.2">
      <c r="A3" s="106" t="s">
        <v>89</v>
      </c>
      <c r="B3" s="106"/>
      <c r="C3" s="106"/>
      <c r="D3" s="106"/>
      <c r="E3" s="106"/>
      <c r="F3" s="106"/>
      <c r="G3" s="106"/>
      <c r="H3" s="106"/>
      <c r="I3" s="106"/>
    </row>
    <row r="4" spans="1:11" ht="75" customHeight="1" x14ac:dyDescent="0.2">
      <c r="A4" s="106"/>
      <c r="B4" s="106"/>
      <c r="C4" s="106"/>
      <c r="D4" s="106"/>
      <c r="E4" s="106"/>
      <c r="F4" s="106"/>
      <c r="G4" s="106"/>
      <c r="H4" s="106"/>
      <c r="I4" s="106"/>
    </row>
    <row r="5" spans="1:11" x14ac:dyDescent="0.2">
      <c r="A5" s="114"/>
      <c r="B5" s="114"/>
      <c r="C5" s="114"/>
      <c r="D5" s="114"/>
      <c r="E5" s="114"/>
      <c r="F5" s="114"/>
      <c r="G5" s="114"/>
      <c r="H5" s="114"/>
      <c r="I5" s="114"/>
    </row>
    <row r="6" spans="1:11" x14ac:dyDescent="0.2">
      <c r="A6" s="120" t="s">
        <v>130</v>
      </c>
      <c r="B6" s="121"/>
      <c r="C6" s="121"/>
      <c r="D6" s="121"/>
      <c r="E6" s="121"/>
      <c r="F6" s="121"/>
      <c r="G6" s="121"/>
      <c r="H6" s="121"/>
      <c r="I6" s="122"/>
      <c r="K6" s="2"/>
    </row>
    <row r="7" spans="1:11" x14ac:dyDescent="0.2">
      <c r="A7" s="123"/>
      <c r="B7" s="124"/>
      <c r="C7" s="124"/>
      <c r="D7" s="124"/>
      <c r="E7" s="124"/>
      <c r="F7" s="124"/>
      <c r="G7" s="124"/>
      <c r="H7" s="124"/>
      <c r="I7" s="125"/>
    </row>
    <row r="8" spans="1:11" ht="21" x14ac:dyDescent="0.2">
      <c r="A8" s="123"/>
      <c r="B8" s="124"/>
      <c r="C8" s="124"/>
      <c r="D8" s="124"/>
      <c r="E8" s="124"/>
      <c r="F8" s="124"/>
      <c r="G8" s="124"/>
      <c r="H8" s="124"/>
      <c r="I8" s="125"/>
      <c r="K8" s="3"/>
    </row>
    <row r="9" spans="1:11" ht="408" customHeight="1" x14ac:dyDescent="0.2">
      <c r="A9" s="126"/>
      <c r="B9" s="127"/>
      <c r="C9" s="127"/>
      <c r="D9" s="127"/>
      <c r="E9" s="127"/>
      <c r="F9" s="127"/>
      <c r="G9" s="127"/>
      <c r="H9" s="127"/>
      <c r="I9" s="128"/>
    </row>
    <row r="10" spans="1:11" x14ac:dyDescent="0.2">
      <c r="A10" s="114"/>
      <c r="B10" s="114"/>
      <c r="C10" s="114"/>
      <c r="D10" s="114"/>
      <c r="E10" s="114"/>
      <c r="F10" s="114"/>
      <c r="G10" s="114"/>
      <c r="H10" s="114"/>
      <c r="I10" s="114"/>
    </row>
    <row r="11" spans="1:11" ht="12.75" customHeight="1" x14ac:dyDescent="0.2">
      <c r="A11" s="106" t="s">
        <v>88</v>
      </c>
      <c r="B11" s="106"/>
      <c r="C11" s="106"/>
      <c r="D11" s="106"/>
      <c r="E11" s="106"/>
      <c r="F11" s="106"/>
      <c r="G11" s="106"/>
      <c r="H11" s="106"/>
      <c r="I11" s="106"/>
    </row>
    <row r="12" spans="1:11" ht="82.5" customHeight="1" x14ac:dyDescent="0.25">
      <c r="A12" s="106"/>
      <c r="B12" s="106"/>
      <c r="C12" s="106"/>
      <c r="D12" s="106"/>
      <c r="E12" s="106"/>
      <c r="F12" s="106"/>
      <c r="G12" s="106"/>
      <c r="H12" s="106"/>
      <c r="I12" s="106"/>
      <c r="K12" s="17"/>
    </row>
    <row r="13" spans="1:11" x14ac:dyDescent="0.2">
      <c r="A13" s="114"/>
      <c r="B13" s="114"/>
      <c r="C13" s="114"/>
      <c r="D13" s="114"/>
      <c r="E13" s="114"/>
      <c r="F13" s="114"/>
      <c r="G13" s="114"/>
      <c r="H13" s="114"/>
      <c r="I13" s="114"/>
    </row>
    <row r="14" spans="1:11" ht="13.5" customHeight="1" x14ac:dyDescent="0.2">
      <c r="A14" s="106" t="s">
        <v>2</v>
      </c>
      <c r="B14" s="106"/>
      <c r="C14" s="106"/>
      <c r="D14" s="106"/>
      <c r="E14" s="114"/>
      <c r="F14" s="136" t="s">
        <v>1</v>
      </c>
      <c r="G14" s="137"/>
      <c r="H14" s="137"/>
      <c r="I14" s="138"/>
      <c r="K14" s="2"/>
    </row>
    <row r="15" spans="1:11" ht="19.5" customHeight="1" x14ac:dyDescent="0.2">
      <c r="A15" s="139" t="s">
        <v>10</v>
      </c>
      <c r="B15" s="139"/>
      <c r="C15" s="34" t="s">
        <v>11</v>
      </c>
      <c r="D15" s="35" t="s">
        <v>12</v>
      </c>
      <c r="E15" s="114"/>
      <c r="F15" s="99" t="s">
        <v>120</v>
      </c>
      <c r="G15" s="100"/>
      <c r="H15" s="100"/>
      <c r="I15" s="101"/>
      <c r="K15" s="4"/>
    </row>
    <row r="16" spans="1:11" ht="126" customHeight="1" x14ac:dyDescent="0.2">
      <c r="A16" s="105">
        <v>42675</v>
      </c>
      <c r="B16" s="105"/>
      <c r="C16" s="36">
        <v>43091</v>
      </c>
      <c r="D16" s="37">
        <f>+C16-A16</f>
        <v>416</v>
      </c>
      <c r="E16" s="114"/>
      <c r="F16" s="102"/>
      <c r="G16" s="103"/>
      <c r="H16" s="103"/>
      <c r="I16" s="104"/>
      <c r="K16" s="4"/>
    </row>
    <row r="17" spans="1:11" x14ac:dyDescent="0.2">
      <c r="A17" s="114"/>
      <c r="B17" s="114"/>
      <c r="C17" s="114"/>
      <c r="D17" s="114"/>
      <c r="E17" s="114"/>
      <c r="F17" s="114"/>
      <c r="G17" s="114"/>
      <c r="H17" s="114"/>
      <c r="I17" s="114"/>
    </row>
    <row r="18" spans="1:11" x14ac:dyDescent="0.2">
      <c r="A18" s="107" t="s">
        <v>125</v>
      </c>
      <c r="B18" s="108"/>
      <c r="C18" s="108"/>
      <c r="D18" s="108"/>
      <c r="E18" s="108"/>
      <c r="F18" s="108"/>
      <c r="G18" s="108"/>
      <c r="H18" s="108"/>
      <c r="I18" s="109"/>
      <c r="K18" s="2"/>
    </row>
    <row r="19" spans="1:11" ht="6" customHeight="1" x14ac:dyDescent="0.2">
      <c r="A19" s="110"/>
      <c r="B19" s="111"/>
      <c r="C19" s="111"/>
      <c r="D19" s="111"/>
      <c r="E19" s="111"/>
      <c r="F19" s="111"/>
      <c r="G19" s="111"/>
      <c r="H19" s="111"/>
      <c r="I19" s="112"/>
      <c r="K19" s="4"/>
    </row>
    <row r="20" spans="1:11" x14ac:dyDescent="0.2">
      <c r="A20" s="114"/>
      <c r="B20" s="114"/>
      <c r="C20" s="114"/>
      <c r="D20" s="114"/>
      <c r="E20" s="114"/>
      <c r="F20" s="114"/>
      <c r="G20" s="114"/>
      <c r="H20" s="114"/>
      <c r="I20" s="114"/>
    </row>
    <row r="21" spans="1:11" ht="43.5" customHeight="1" x14ac:dyDescent="0.2">
      <c r="A21" s="130" t="s">
        <v>118</v>
      </c>
      <c r="B21" s="131"/>
      <c r="C21" s="131"/>
      <c r="D21" s="131"/>
      <c r="E21" s="131"/>
      <c r="F21" s="131"/>
      <c r="G21" s="131"/>
      <c r="H21" s="131"/>
      <c r="I21" s="132"/>
      <c r="K21" s="2"/>
    </row>
    <row r="22" spans="1:11" ht="36.75" customHeight="1" x14ac:dyDescent="0.2">
      <c r="A22" s="133"/>
      <c r="B22" s="134"/>
      <c r="C22" s="134"/>
      <c r="D22" s="134"/>
      <c r="E22" s="134"/>
      <c r="F22" s="134"/>
      <c r="G22" s="134"/>
      <c r="H22" s="134"/>
      <c r="I22" s="135"/>
      <c r="K22" s="4"/>
    </row>
    <row r="23" spans="1:11" x14ac:dyDescent="0.2">
      <c r="A23" s="115"/>
      <c r="B23" s="114"/>
      <c r="C23" s="114"/>
      <c r="D23" s="114"/>
      <c r="E23" s="114"/>
      <c r="F23" s="114"/>
      <c r="G23" s="114"/>
      <c r="H23" s="114"/>
      <c r="I23" s="114"/>
    </row>
    <row r="24" spans="1:11" ht="18.75" x14ac:dyDescent="0.2">
      <c r="A24" s="107" t="s">
        <v>119</v>
      </c>
      <c r="B24" s="108"/>
      <c r="C24" s="108"/>
      <c r="D24" s="108"/>
      <c r="E24" s="108"/>
      <c r="F24" s="108"/>
      <c r="G24" s="108"/>
      <c r="H24" s="108"/>
      <c r="I24" s="109"/>
      <c r="K24" s="4"/>
    </row>
    <row r="25" spans="1:11" ht="21" customHeight="1" x14ac:dyDescent="0.2">
      <c r="A25" s="110"/>
      <c r="B25" s="111"/>
      <c r="C25" s="111"/>
      <c r="D25" s="111"/>
      <c r="E25" s="111"/>
      <c r="F25" s="111"/>
      <c r="G25" s="111"/>
      <c r="H25" s="111"/>
      <c r="I25" s="112"/>
    </row>
    <row r="26" spans="1:11" x14ac:dyDescent="0.2">
      <c r="A26" s="114"/>
      <c r="B26" s="114"/>
      <c r="C26" s="114"/>
      <c r="D26" s="114"/>
      <c r="E26" s="114"/>
      <c r="F26" s="114"/>
      <c r="G26" s="114"/>
      <c r="H26" s="114"/>
      <c r="I26" s="114"/>
    </row>
    <row r="27" spans="1:11" ht="19.5" customHeight="1" x14ac:dyDescent="0.2">
      <c r="A27" s="107" t="s">
        <v>85</v>
      </c>
      <c r="B27" s="108"/>
      <c r="C27" s="108"/>
      <c r="D27" s="108"/>
      <c r="E27" s="108"/>
      <c r="F27" s="108"/>
      <c r="G27" s="108"/>
      <c r="H27" s="108"/>
      <c r="I27" s="109"/>
    </row>
    <row r="28" spans="1:11" ht="16.5" customHeight="1" x14ac:dyDescent="0.2">
      <c r="A28" s="110"/>
      <c r="B28" s="111"/>
      <c r="C28" s="111"/>
      <c r="D28" s="111"/>
      <c r="E28" s="111"/>
      <c r="F28" s="111"/>
      <c r="G28" s="111"/>
      <c r="H28" s="111"/>
      <c r="I28" s="112"/>
    </row>
    <row r="29" spans="1:11" x14ac:dyDescent="0.2">
      <c r="A29" s="113"/>
      <c r="B29" s="113"/>
      <c r="C29" s="113"/>
      <c r="D29" s="113"/>
      <c r="E29" s="113"/>
      <c r="F29" s="113"/>
      <c r="G29" s="113"/>
      <c r="H29" s="113"/>
      <c r="I29" s="113"/>
    </row>
    <row r="30" spans="1:11" ht="55.5" customHeight="1" x14ac:dyDescent="0.2">
      <c r="A30" s="116" t="s">
        <v>127</v>
      </c>
      <c r="B30" s="117"/>
      <c r="C30" s="117"/>
      <c r="D30" s="117"/>
      <c r="E30" s="117"/>
      <c r="F30" s="117"/>
      <c r="G30" s="117"/>
      <c r="H30" s="117"/>
      <c r="I30" s="118"/>
    </row>
  </sheetData>
  <mergeCells count="24">
    <mergeCell ref="A30:I30"/>
    <mergeCell ref="A10:I10"/>
    <mergeCell ref="A1:I1"/>
    <mergeCell ref="A3:I4"/>
    <mergeCell ref="A6:I9"/>
    <mergeCell ref="A5:I5"/>
    <mergeCell ref="A2:I2"/>
    <mergeCell ref="A11:I12"/>
    <mergeCell ref="A18:I19"/>
    <mergeCell ref="A21:I22"/>
    <mergeCell ref="A17:I17"/>
    <mergeCell ref="A20:I20"/>
    <mergeCell ref="E14:E16"/>
    <mergeCell ref="A13:I13"/>
    <mergeCell ref="F14:I14"/>
    <mergeCell ref="A15:B15"/>
    <mergeCell ref="F15:I16"/>
    <mergeCell ref="A16:B16"/>
    <mergeCell ref="A14:D14"/>
    <mergeCell ref="A27:I28"/>
    <mergeCell ref="A29:I29"/>
    <mergeCell ref="A26:I26"/>
    <mergeCell ref="A23:I23"/>
    <mergeCell ref="A24:I25"/>
  </mergeCells>
  <pageMargins left="0.11811023622047245" right="0.11811023622047245" top="0.74803149606299213" bottom="0.74803149606299213" header="0.31496062992125984" footer="0.31496062992125984"/>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B22"/>
  <sheetViews>
    <sheetView showGridLines="0" zoomScale="90" zoomScaleNormal="90" workbookViewId="0">
      <selection activeCell="G18" sqref="G18"/>
    </sheetView>
  </sheetViews>
  <sheetFormatPr baseColWidth="10" defaultColWidth="3.140625" defaultRowHeight="16.5" x14ac:dyDescent="0.25"/>
  <cols>
    <col min="1" max="1" width="3" style="5" customWidth="1"/>
    <col min="2" max="2" width="44" style="7" customWidth="1"/>
    <col min="3" max="3" width="25.7109375" style="7" customWidth="1"/>
    <col min="4" max="4" width="15.5703125" style="7" customWidth="1"/>
    <col min="5" max="5" width="23.42578125" style="7" customWidth="1"/>
    <col min="6" max="6" width="11.7109375" style="6" customWidth="1"/>
    <col min="7" max="7" width="10.140625" style="6" customWidth="1"/>
    <col min="8" max="8" width="13.140625" style="6" customWidth="1"/>
    <col min="9" max="9" width="13.28515625" style="6" customWidth="1"/>
    <col min="10" max="10" width="36.7109375" style="21" customWidth="1"/>
    <col min="11" max="16384" width="3.140625" style="5"/>
  </cols>
  <sheetData>
    <row r="2" spans="1:11" ht="14.25" customHeight="1" x14ac:dyDescent="0.65">
      <c r="A2" s="142" t="s">
        <v>9</v>
      </c>
      <c r="B2" s="142"/>
      <c r="C2" s="142"/>
      <c r="D2" s="142"/>
      <c r="E2" s="142"/>
      <c r="F2" s="142"/>
      <c r="G2" s="142"/>
      <c r="H2" s="64"/>
      <c r="I2" s="64"/>
      <c r="J2" s="64"/>
    </row>
    <row r="3" spans="1:11" ht="51.75" x14ac:dyDescent="0.65">
      <c r="A3" s="142"/>
      <c r="B3" s="142"/>
      <c r="C3" s="142"/>
      <c r="D3" s="142"/>
      <c r="E3" s="142"/>
      <c r="F3" s="142"/>
      <c r="G3" s="142"/>
      <c r="H3" s="64"/>
      <c r="I3" s="64"/>
      <c r="J3" s="64"/>
    </row>
    <row r="4" spans="1:11" ht="14.25" x14ac:dyDescent="0.2">
      <c r="A4" s="8"/>
      <c r="B4" s="9"/>
      <c r="C4" s="9"/>
      <c r="D4" s="9"/>
      <c r="E4" s="9"/>
      <c r="F4" s="9"/>
      <c r="G4" s="9"/>
      <c r="H4" s="9"/>
      <c r="I4" s="9"/>
      <c r="J4" s="19"/>
    </row>
    <row r="5" spans="1:11" s="14" customFormat="1" ht="25.5" customHeight="1" x14ac:dyDescent="0.2">
      <c r="A5" s="24" t="s">
        <v>13</v>
      </c>
      <c r="B5" s="10" t="s">
        <v>4</v>
      </c>
      <c r="C5" s="10" t="s">
        <v>3</v>
      </c>
      <c r="D5" s="11" t="s">
        <v>6</v>
      </c>
      <c r="E5" s="11" t="s">
        <v>8</v>
      </c>
      <c r="F5" s="10" t="s">
        <v>5</v>
      </c>
      <c r="G5" s="12" t="s">
        <v>7</v>
      </c>
      <c r="H5" s="13"/>
      <c r="I5" s="13"/>
      <c r="J5" s="20"/>
    </row>
    <row r="6" spans="1:11" ht="15.75" customHeight="1" x14ac:dyDescent="0.2">
      <c r="B6" s="47"/>
      <c r="C6" s="47"/>
      <c r="D6" s="47"/>
      <c r="E6" s="47"/>
      <c r="F6" s="47"/>
      <c r="G6" s="48">
        <f>+AVERAGE(G7:G18)</f>
        <v>0.77500000000000002</v>
      </c>
      <c r="H6" s="15"/>
      <c r="I6" s="15"/>
      <c r="K6" s="6"/>
    </row>
    <row r="7" spans="1:11" ht="106.5" customHeight="1" x14ac:dyDescent="0.25">
      <c r="A7" s="16">
        <v>1</v>
      </c>
      <c r="B7" s="49" t="s">
        <v>131</v>
      </c>
      <c r="C7" s="50" t="s">
        <v>92</v>
      </c>
      <c r="D7" s="51">
        <v>42675</v>
      </c>
      <c r="E7" s="51">
        <v>42781</v>
      </c>
      <c r="F7" s="62">
        <f t="shared" ref="F7:F16" si="0">E7-D7</f>
        <v>106</v>
      </c>
      <c r="G7" s="63">
        <v>1</v>
      </c>
      <c r="H7" s="22"/>
      <c r="I7" s="18"/>
    </row>
    <row r="8" spans="1:11" ht="69.75" customHeight="1" x14ac:dyDescent="0.25">
      <c r="A8" s="16">
        <v>2</v>
      </c>
      <c r="B8" s="66" t="s">
        <v>94</v>
      </c>
      <c r="C8" s="67" t="s">
        <v>92</v>
      </c>
      <c r="D8" s="68">
        <v>42780</v>
      </c>
      <c r="E8" s="68">
        <v>42839</v>
      </c>
      <c r="F8" s="69">
        <f t="shared" si="0"/>
        <v>59</v>
      </c>
      <c r="G8" s="70">
        <v>1</v>
      </c>
      <c r="H8" s="22"/>
      <c r="I8" s="18"/>
    </row>
    <row r="9" spans="1:11" ht="67.5" customHeight="1" x14ac:dyDescent="0.25">
      <c r="A9" s="16">
        <v>3</v>
      </c>
      <c r="B9" s="66" t="s">
        <v>96</v>
      </c>
      <c r="C9" s="67" t="s">
        <v>99</v>
      </c>
      <c r="D9" s="68">
        <v>42840</v>
      </c>
      <c r="E9" s="81">
        <v>42900</v>
      </c>
      <c r="F9" s="69">
        <f t="shared" si="0"/>
        <v>60</v>
      </c>
      <c r="G9" s="70">
        <v>1</v>
      </c>
      <c r="H9" s="22"/>
      <c r="I9" s="18"/>
    </row>
    <row r="10" spans="1:11" ht="67.5" customHeight="1" x14ac:dyDescent="0.25">
      <c r="A10" s="16">
        <v>4</v>
      </c>
      <c r="B10" s="66" t="s">
        <v>106</v>
      </c>
      <c r="C10" s="67" t="s">
        <v>107</v>
      </c>
      <c r="D10" s="68">
        <v>42901</v>
      </c>
      <c r="E10" s="68">
        <v>42947</v>
      </c>
      <c r="F10" s="69">
        <f t="shared" si="0"/>
        <v>46</v>
      </c>
      <c r="G10" s="70">
        <v>1</v>
      </c>
      <c r="H10" s="22"/>
      <c r="I10" s="18"/>
    </row>
    <row r="11" spans="1:11" ht="71.25" customHeight="1" x14ac:dyDescent="0.25">
      <c r="A11" s="16">
        <v>5</v>
      </c>
      <c r="B11" s="76" t="s">
        <v>95</v>
      </c>
      <c r="C11" s="77" t="s">
        <v>86</v>
      </c>
      <c r="D11" s="78">
        <v>42759</v>
      </c>
      <c r="E11" s="78">
        <v>42886</v>
      </c>
      <c r="F11" s="79">
        <f t="shared" si="0"/>
        <v>127</v>
      </c>
      <c r="G11" s="80">
        <v>1</v>
      </c>
      <c r="H11" s="22"/>
      <c r="I11" s="18"/>
    </row>
    <row r="12" spans="1:11" ht="68.25" customHeight="1" x14ac:dyDescent="0.25">
      <c r="A12" s="16">
        <v>6</v>
      </c>
      <c r="B12" s="76" t="s">
        <v>98</v>
      </c>
      <c r="C12" s="77" t="s">
        <v>86</v>
      </c>
      <c r="D12" s="78">
        <v>42887</v>
      </c>
      <c r="E12" s="82">
        <v>43022</v>
      </c>
      <c r="F12" s="79">
        <f t="shared" si="0"/>
        <v>135</v>
      </c>
      <c r="G12" s="80">
        <v>0.75</v>
      </c>
      <c r="H12" s="22"/>
      <c r="I12" s="18"/>
    </row>
    <row r="13" spans="1:11" ht="68.25" customHeight="1" x14ac:dyDescent="0.25">
      <c r="A13" s="16">
        <v>7</v>
      </c>
      <c r="B13" s="76" t="s">
        <v>108</v>
      </c>
      <c r="C13" s="77" t="s">
        <v>109</v>
      </c>
      <c r="D13" s="78">
        <v>43023</v>
      </c>
      <c r="E13" s="78">
        <v>43069</v>
      </c>
      <c r="F13" s="79">
        <f t="shared" si="0"/>
        <v>46</v>
      </c>
      <c r="G13" s="80">
        <v>0</v>
      </c>
      <c r="H13" s="22"/>
      <c r="I13" s="18"/>
    </row>
    <row r="14" spans="1:11" ht="71.25" customHeight="1" x14ac:dyDescent="0.25">
      <c r="A14" s="16">
        <v>8</v>
      </c>
      <c r="B14" s="71" t="s">
        <v>93</v>
      </c>
      <c r="C14" s="72" t="s">
        <v>86</v>
      </c>
      <c r="D14" s="73">
        <v>42759</v>
      </c>
      <c r="E14" s="73">
        <v>42894</v>
      </c>
      <c r="F14" s="74">
        <f>E14-D14</f>
        <v>135</v>
      </c>
      <c r="G14" s="75">
        <v>1</v>
      </c>
      <c r="H14" s="22"/>
      <c r="I14" s="18"/>
    </row>
    <row r="15" spans="1:11" ht="71.25" customHeight="1" x14ac:dyDescent="0.25">
      <c r="A15" s="16">
        <v>9</v>
      </c>
      <c r="B15" s="71" t="s">
        <v>97</v>
      </c>
      <c r="C15" s="72" t="s">
        <v>86</v>
      </c>
      <c r="D15" s="73">
        <v>42895</v>
      </c>
      <c r="E15" s="83">
        <v>43023</v>
      </c>
      <c r="F15" s="74">
        <f t="shared" si="0"/>
        <v>128</v>
      </c>
      <c r="G15" s="75">
        <v>0.8</v>
      </c>
      <c r="H15" s="22"/>
      <c r="I15" s="18"/>
    </row>
    <row r="16" spans="1:11" ht="85.5" customHeight="1" x14ac:dyDescent="0.25">
      <c r="A16" s="16">
        <v>10</v>
      </c>
      <c r="B16" s="71" t="s">
        <v>110</v>
      </c>
      <c r="C16" s="72" t="s">
        <v>109</v>
      </c>
      <c r="D16" s="73">
        <v>43024</v>
      </c>
      <c r="E16" s="83">
        <v>43069</v>
      </c>
      <c r="F16" s="74">
        <f t="shared" si="0"/>
        <v>45</v>
      </c>
      <c r="G16" s="75">
        <v>0</v>
      </c>
      <c r="H16" s="22"/>
      <c r="I16" s="18"/>
    </row>
    <row r="17" spans="1:28" ht="58.5" customHeight="1" x14ac:dyDescent="0.25">
      <c r="A17" s="16">
        <v>11</v>
      </c>
      <c r="B17" s="49" t="s">
        <v>90</v>
      </c>
      <c r="C17" s="50" t="s">
        <v>101</v>
      </c>
      <c r="D17" s="51">
        <v>42675</v>
      </c>
      <c r="E17" s="51">
        <v>43049</v>
      </c>
      <c r="F17" s="62">
        <f t="shared" ref="F17:F18" si="1">E17-D17</f>
        <v>374</v>
      </c>
      <c r="G17" s="63">
        <v>0.75</v>
      </c>
      <c r="H17" s="22"/>
      <c r="I17" s="18"/>
    </row>
    <row r="18" spans="1:28" ht="69.75" customHeight="1" x14ac:dyDescent="0.25">
      <c r="A18" s="16">
        <v>12</v>
      </c>
      <c r="B18" s="49" t="s">
        <v>91</v>
      </c>
      <c r="C18" s="50" t="s">
        <v>100</v>
      </c>
      <c r="D18" s="51">
        <v>42675</v>
      </c>
      <c r="E18" s="51">
        <v>43049</v>
      </c>
      <c r="F18" s="62">
        <f t="shared" si="1"/>
        <v>374</v>
      </c>
      <c r="G18" s="63">
        <v>1</v>
      </c>
      <c r="H18" s="22"/>
      <c r="I18" s="18"/>
    </row>
    <row r="19" spans="1:28" x14ac:dyDescent="0.25">
      <c r="F19" s="52"/>
      <c r="J19" s="23"/>
    </row>
    <row r="21" spans="1:28" ht="30.75" customHeight="1" x14ac:dyDescent="0.2">
      <c r="B21" s="140" t="s">
        <v>133</v>
      </c>
      <c r="C21" s="141"/>
      <c r="D21" s="141"/>
      <c r="E21" s="141"/>
      <c r="F21" s="141"/>
      <c r="G21" s="141"/>
      <c r="H21" s="141"/>
      <c r="I21" s="141"/>
      <c r="J21" s="141"/>
      <c r="K21" s="141"/>
      <c r="L21" s="141"/>
      <c r="M21" s="141"/>
      <c r="N21" s="141"/>
      <c r="O21" s="141"/>
      <c r="P21" s="141"/>
      <c r="Q21" s="141"/>
      <c r="R21" s="141"/>
      <c r="S21" s="141"/>
      <c r="T21" s="141"/>
      <c r="U21" s="141"/>
      <c r="V21" s="141"/>
      <c r="W21" s="141"/>
      <c r="X21" s="141"/>
      <c r="Y21" s="141"/>
      <c r="Z21" s="141"/>
      <c r="AA21" s="141"/>
      <c r="AB21" s="141"/>
    </row>
    <row r="22" spans="1:28" ht="104.25" customHeight="1" x14ac:dyDescent="0.2">
      <c r="B22" s="141"/>
      <c r="C22" s="141"/>
      <c r="D22" s="141"/>
      <c r="E22" s="141"/>
      <c r="F22" s="141"/>
      <c r="G22" s="141"/>
      <c r="H22" s="141"/>
      <c r="I22" s="141"/>
      <c r="J22" s="141"/>
      <c r="K22" s="141"/>
      <c r="L22" s="141"/>
      <c r="M22" s="141"/>
      <c r="N22" s="141"/>
      <c r="O22" s="141"/>
      <c r="P22" s="141"/>
      <c r="Q22" s="141"/>
      <c r="R22" s="141"/>
      <c r="S22" s="141"/>
      <c r="T22" s="141"/>
      <c r="U22" s="141"/>
      <c r="V22" s="141"/>
      <c r="W22" s="141"/>
      <c r="X22" s="141"/>
      <c r="Y22" s="141"/>
      <c r="Z22" s="141"/>
      <c r="AA22" s="141"/>
      <c r="AB22" s="141"/>
    </row>
  </sheetData>
  <mergeCells count="2">
    <mergeCell ref="B21:AB22"/>
    <mergeCell ref="A2:G3"/>
  </mergeCells>
  <conditionalFormatting sqref="B19:J19">
    <cfRule type="expression" dxfId="3" priority="4">
      <formula>TRUE</formula>
    </cfRule>
  </conditionalFormatting>
  <conditionalFormatting sqref="G6">
    <cfRule type="cellIs" dxfId="2" priority="1" operator="between">
      <formula>0.6</formula>
      <formula>1</formula>
    </cfRule>
    <cfRule type="cellIs" dxfId="1" priority="2" operator="between">
      <formula>0.26</formula>
      <formula>0.59</formula>
    </cfRule>
    <cfRule type="cellIs" dxfId="0" priority="3" operator="between">
      <formula>0</formula>
      <formula>0.25</formula>
    </cfRule>
  </conditionalFormatting>
  <pageMargins left="0.45" right="0.45" top="0.5" bottom="0.5" header="0.3" footer="0.3"/>
  <pageSetup scale="48"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1 Inscripción Serv. Doméstico</vt:lpstr>
      <vt:lpstr>2. Inscripción Patrono Jurídic</vt:lpstr>
      <vt:lpstr>2.1 Inscripción Patrono Fisico</vt:lpstr>
      <vt:lpstr>3. Afiliación TI</vt:lpstr>
      <vt:lpstr>3.1 Cambio de Modalidad AV a TI</vt:lpstr>
      <vt:lpstr>3.2 Afiliación AV</vt:lpstr>
      <vt:lpstr>3.3 Cambio Modalidad TI a AV</vt:lpstr>
      <vt:lpstr>Hoja de Ruta</vt:lpstr>
      <vt:lpstr>Planificador</vt:lpstr>
      <vt:lpstr>seguimiento</vt:lpstr>
    </vt:vector>
  </TitlesOfParts>
  <Company>Ministerio de Economía, Industria y Comercio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jquesada</dc:creator>
  <cp:lastModifiedBy>Karen Hernández Bermúdez</cp:lastModifiedBy>
  <cp:lastPrinted>2015-11-30T18:31:35Z</cp:lastPrinted>
  <dcterms:created xsi:type="dcterms:W3CDTF">2010-11-15T21:21:09Z</dcterms:created>
  <dcterms:modified xsi:type="dcterms:W3CDTF">2017-11-10T18:15:33Z</dcterms:modified>
</cp:coreProperties>
</file>