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Sur\"/>
    </mc:Choice>
  </mc:AlternateContent>
  <xr:revisionPtr revIDLastSave="0" documentId="8_{8F0DCF2F-7415-4CC4-82D3-B3E0EDB01BD0}" xr6:coauthVersionLast="47" xr6:coauthVersionMax="47" xr10:uidLastSave="{00000000-0000-0000-0000-000000000000}"/>
  <bookViews>
    <workbookView xWindow="-23148" yWindow="-108" windowWidth="23256" windowHeight="12456" xr2:uid="{6987398E-E93F-42EC-9DF4-F21AC8394AF3}"/>
  </bookViews>
  <sheets>
    <sheet name="C239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P25" i="1"/>
  <c r="O25" i="1"/>
  <c r="N25" i="1"/>
  <c r="M25" i="1"/>
  <c r="L25" i="1"/>
  <c r="K25" i="1"/>
  <c r="J25" i="1"/>
  <c r="I25" i="1"/>
  <c r="H25" i="1"/>
  <c r="G25" i="1"/>
  <c r="F25" i="1"/>
  <c r="E25" i="1"/>
  <c r="D25" i="1"/>
  <c r="C25" i="1"/>
  <c r="S15" i="1"/>
  <c r="R15" i="1"/>
  <c r="Q15" i="1"/>
  <c r="P15" i="1"/>
  <c r="O15" i="1"/>
  <c r="N15" i="1"/>
  <c r="M15" i="1"/>
  <c r="S14" i="1"/>
  <c r="R14" i="1"/>
  <c r="Q14" i="1"/>
  <c r="P14" i="1"/>
  <c r="O14" i="1"/>
  <c r="N14" i="1"/>
  <c r="M14" i="1"/>
</calcChain>
</file>

<file path=xl/sharedStrings.xml><?xml version="1.0" encoding="utf-8"?>
<sst xmlns="http://schemas.openxmlformats.org/spreadsheetml/2006/main" count="424" uniqueCount="48">
  <si>
    <t>Estadísticas de los Servicios de Salud de la Caja Costarricense de Seguro Social,
Área de Salud Oreamuno-Pacayas-Tierra Blanca,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</si>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</sst>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sz val="11"/>
      <color theme="1"/>
      <name val="Aptos Narrow"/>
      <family val="2"/>
      <scheme val="minor"/>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vertAlign val="superscript"/>
      <sz val="10"/>
      <name val="Arial"/>
      <family val="2"/>
    </font>
    <font>
      <sz val="8.5"/>
      <name val="Arial"/>
      <family val="2"/>
    </font>
    <font>
      <b/>
      <i/>
      <sz val="10"/>
      <color theme="1"/>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5">
    <xf numFmtId="0" fontId="0" fillId="0" borderId="0" xfId="0"/>
    <xf numFmtId="0" fontId="3" fillId="0" borderId="0" xfId="0" applyFont="1"/>
    <xf numFmtId="0" fontId="7" fillId="0" borderId="0" xfId="0" applyFont="1"/>
    <xf numFmtId="0" fontId="3" fillId="0" borderId="0" xfId="0" applyFont="1" applyAlignment="1">
      <alignment horizontal="left"/>
    </xf>
    <xf numFmtId="0" fontId="2"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2" fillId="0" borderId="2" xfId="0" applyFont="1" applyBorder="1" applyAlignment="1" applyProtection="1">
      <alignment horizontal="left" wrapText="1"/>
    </xf>
    <xf numFmtId="37" fontId="3" fillId="0" borderId="0" xfId="0" applyNumberFormat="1" applyFont="1" applyAlignment="1" applyProtection="1">
      <alignment horizontal="right"/>
    </xf>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4"/>
    </xf>
    <xf numFmtId="37" fontId="5" fillId="0" borderId="0" xfId="0" applyNumberFormat="1" applyFont="1" applyAlignment="1" applyProtection="1">
      <alignment horizontal="right"/>
    </xf>
    <xf numFmtId="37" fontId="5"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3" fillId="0" borderId="0" xfId="0" applyNumberFormat="1" applyFont="1" applyProtection="1"/>
    <xf numFmtId="164" fontId="3" fillId="0" borderId="0" xfId="0" applyNumberFormat="1" applyFont="1" applyAlignment="1" applyProtection="1">
      <alignment horizontal="right"/>
    </xf>
    <xf numFmtId="0" fontId="7"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7" fillId="0" borderId="0" xfId="0" applyNumberFormat="1" applyFont="1" applyAlignment="1" applyProtection="1">
      <alignment horizontal="right"/>
    </xf>
    <xf numFmtId="0" fontId="4" fillId="0" borderId="2" xfId="0" applyFont="1" applyBorder="1" applyAlignment="1" applyProtection="1">
      <alignment horizontal="left" vertical="center" wrapText="1"/>
    </xf>
    <xf numFmtId="0" fontId="3" fillId="0" borderId="0" xfId="0" applyFont="1" applyProtection="1"/>
    <xf numFmtId="0" fontId="5" fillId="0" borderId="2" xfId="0" applyFont="1" applyBorder="1" applyAlignment="1" applyProtection="1">
      <alignment horizontal="left" wrapText="1"/>
    </xf>
    <xf numFmtId="0" fontId="3" fillId="0" borderId="2" xfId="0" applyFont="1" applyBorder="1" applyAlignment="1" applyProtection="1">
      <alignment horizontal="left" wrapText="1" indent="2"/>
    </xf>
    <xf numFmtId="0" fontId="3" fillId="0" borderId="2" xfId="0" applyFont="1" applyBorder="1" applyAlignment="1" applyProtection="1">
      <alignment horizontal="left" wrapText="1" indent="1"/>
    </xf>
    <xf numFmtId="0" fontId="2" fillId="0" borderId="2" xfId="0" applyFont="1" applyBorder="1" applyProtection="1"/>
    <xf numFmtId="0" fontId="3" fillId="0" borderId="0" xfId="0" applyFont="1" applyAlignment="1" applyProtection="1">
      <alignment horizontal="right"/>
    </xf>
    <xf numFmtId="0" fontId="0" fillId="0" borderId="2" xfId="0" applyBorder="1" applyAlignment="1" applyProtection="1">
      <alignment horizontal="left" indent="1"/>
    </xf>
    <xf numFmtId="0" fontId="7" fillId="0" borderId="2" xfId="0" applyFont="1" applyBorder="1" applyAlignment="1" applyProtection="1">
      <alignment horizontal="left" indent="1"/>
    </xf>
    <xf numFmtId="164" fontId="0" fillId="0" borderId="0" xfId="0" applyNumberFormat="1" applyProtection="1"/>
    <xf numFmtId="164" fontId="0" fillId="0" borderId="0" xfId="0" applyNumberFormat="1" applyAlignment="1" applyProtection="1">
      <alignment horizontal="right"/>
    </xf>
    <xf numFmtId="0" fontId="7" fillId="0" borderId="5" xfId="0" applyFont="1" applyBorder="1" applyAlignment="1" applyProtection="1">
      <alignment horizontal="left" indent="1"/>
    </xf>
    <xf numFmtId="37" fontId="3" fillId="0" borderId="4" xfId="0" applyNumberFormat="1" applyFont="1" applyBorder="1" applyAlignment="1" applyProtection="1">
      <alignment horizontal="right"/>
    </xf>
    <xf numFmtId="164" fontId="0" fillId="0" borderId="4" xfId="0" applyNumberFormat="1" applyBorder="1" applyProtection="1"/>
    <xf numFmtId="164" fontId="0" fillId="0" borderId="4" xfId="0" applyNumberFormat="1" applyBorder="1" applyAlignment="1" applyProtection="1">
      <alignment horizontal="right"/>
    </xf>
    <xf numFmtId="0" fontId="11" fillId="0" borderId="8" xfId="0" applyFont="1" applyBorder="1" applyAlignment="1" applyProtection="1">
      <alignment wrapText="1"/>
    </xf>
    <xf numFmtId="0" fontId="11" fillId="0" borderId="0" xfId="0" applyFont="1" applyAlignment="1" applyProtection="1">
      <alignment wrapText="1"/>
    </xf>
    <xf numFmtId="0" fontId="3" fillId="0" borderId="0" xfId="0" applyFont="1" applyAlignment="1" applyProtection="1">
      <alignment horizontal="left"/>
    </xf>
    <xf numFmtId="0" fontId="12" fillId="0" borderId="0" xfId="1" applyFont="1" applyAlignment="1" applyProtection="1">
      <alignment horizontal="left"/>
    </xf>
    <xf numFmtId="0" fontId="8" fillId="0" borderId="0" xfId="0" applyFont="1" applyProtection="1"/>
  </cellXfs>
  <cellStyles count="2">
    <cellStyle name="Normal" xfId="0" builtinId="0"/>
    <cellStyle name="Normal 4" xfId="1" xr:uid="{4078A542-B357-42B5-9A5F-F0BABA8744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D6CC84-16D0-4293-AC06-649AC3C57DD3}">
  <dimension ref="B1:V58"/>
  <sheetViews>
    <sheetView showGridLines="0" tabSelected="1"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 style="3" bestFit="1" customWidth="1"/>
    <col min="4" max="15" width="8" style="1" bestFit="1" customWidth="1"/>
    <col min="16" max="18" width="9.42578125" style="1" bestFit="1" customWidth="1"/>
    <col min="19" max="19" width="10.42578125" style="1" customWidth="1"/>
    <col min="20" max="22" width="12" style="1" bestFit="1" customWidth="1"/>
    <col min="23"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 customHeight="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7.25" x14ac:dyDescent="0.25">
      <c r="B4" s="11" t="s">
        <v>3</v>
      </c>
      <c r="C4" s="12" t="s">
        <v>4</v>
      </c>
      <c r="D4" s="12" t="s">
        <v>4</v>
      </c>
      <c r="E4" s="12" t="s">
        <v>4</v>
      </c>
      <c r="F4" s="12" t="s">
        <v>4</v>
      </c>
      <c r="G4" s="12" t="s">
        <v>4</v>
      </c>
      <c r="H4" s="12" t="s">
        <v>4</v>
      </c>
      <c r="I4" s="12" t="s">
        <v>4</v>
      </c>
      <c r="J4" s="12" t="s">
        <v>4</v>
      </c>
      <c r="K4" s="12" t="s">
        <v>4</v>
      </c>
      <c r="L4" s="12" t="s">
        <v>4</v>
      </c>
      <c r="M4" s="12" t="s">
        <v>4</v>
      </c>
      <c r="N4" s="12" t="s">
        <v>4</v>
      </c>
      <c r="O4" s="12" t="s">
        <v>4</v>
      </c>
      <c r="P4" s="12" t="s">
        <v>4</v>
      </c>
      <c r="Q4" s="12" t="s">
        <v>4</v>
      </c>
      <c r="R4" s="12" t="s">
        <v>4</v>
      </c>
      <c r="S4" s="12" t="s">
        <v>4</v>
      </c>
      <c r="T4" s="12" t="s">
        <v>4</v>
      </c>
      <c r="U4" s="12" t="s">
        <v>4</v>
      </c>
      <c r="V4" s="12" t="s">
        <v>4</v>
      </c>
    </row>
    <row r="5" spans="2:22" ht="17.25" x14ac:dyDescent="0.25">
      <c r="B5" s="13" t="s">
        <v>5</v>
      </c>
      <c r="C5" s="12" t="s">
        <v>4</v>
      </c>
      <c r="D5" s="12" t="s">
        <v>4</v>
      </c>
      <c r="E5" s="12" t="s">
        <v>4</v>
      </c>
      <c r="F5" s="12" t="s">
        <v>4</v>
      </c>
      <c r="G5" s="12" t="s">
        <v>4</v>
      </c>
      <c r="H5" s="12" t="s">
        <v>4</v>
      </c>
      <c r="I5" s="12" t="s">
        <v>4</v>
      </c>
      <c r="J5" s="12" t="s">
        <v>4</v>
      </c>
      <c r="K5" s="12" t="s">
        <v>4</v>
      </c>
      <c r="L5" s="12" t="s">
        <v>4</v>
      </c>
      <c r="M5" s="12" t="s">
        <v>4</v>
      </c>
      <c r="N5" s="12" t="s">
        <v>4</v>
      </c>
      <c r="O5" s="12" t="s">
        <v>4</v>
      </c>
      <c r="P5" s="12" t="s">
        <v>4</v>
      </c>
      <c r="Q5" s="12" t="s">
        <v>4</v>
      </c>
      <c r="R5" s="12" t="s">
        <v>4</v>
      </c>
      <c r="S5" s="12" t="s">
        <v>4</v>
      </c>
      <c r="T5" s="12" t="s">
        <v>4</v>
      </c>
      <c r="U5" s="12" t="s">
        <v>4</v>
      </c>
      <c r="V5" s="12" t="s">
        <v>4</v>
      </c>
    </row>
    <row r="6" spans="2:22" ht="12" x14ac:dyDescent="0.2">
      <c r="B6" s="13" t="s">
        <v>6</v>
      </c>
      <c r="C6" s="12" t="s">
        <v>4</v>
      </c>
      <c r="D6" s="12" t="s">
        <v>4</v>
      </c>
      <c r="E6" s="12" t="s">
        <v>4</v>
      </c>
      <c r="F6" s="12" t="s">
        <v>4</v>
      </c>
      <c r="G6" s="12" t="s">
        <v>4</v>
      </c>
      <c r="H6" s="12" t="s">
        <v>4</v>
      </c>
      <c r="I6" s="12" t="s">
        <v>4</v>
      </c>
      <c r="J6" s="12" t="s">
        <v>4</v>
      </c>
      <c r="K6" s="12" t="s">
        <v>4</v>
      </c>
      <c r="L6" s="12" t="s">
        <v>4</v>
      </c>
      <c r="M6" s="12" t="s">
        <v>4</v>
      </c>
      <c r="N6" s="12" t="s">
        <v>4</v>
      </c>
      <c r="O6" s="12" t="s">
        <v>4</v>
      </c>
      <c r="P6" s="12" t="s">
        <v>4</v>
      </c>
      <c r="Q6" s="12" t="s">
        <v>4</v>
      </c>
      <c r="R6" s="12" t="s">
        <v>4</v>
      </c>
      <c r="S6" s="12" t="s">
        <v>4</v>
      </c>
      <c r="T6" s="12" t="s">
        <v>4</v>
      </c>
      <c r="U6" s="12" t="s">
        <v>4</v>
      </c>
      <c r="V6" s="12" t="s">
        <v>4</v>
      </c>
    </row>
    <row r="7" spans="2:22" ht="12" x14ac:dyDescent="0.2">
      <c r="B7" s="14" t="s">
        <v>7</v>
      </c>
      <c r="C7" s="12" t="s">
        <v>4</v>
      </c>
      <c r="D7" s="12" t="s">
        <v>4</v>
      </c>
      <c r="E7" s="12" t="s">
        <v>4</v>
      </c>
      <c r="F7" s="12" t="s">
        <v>4</v>
      </c>
      <c r="G7" s="12" t="s">
        <v>4</v>
      </c>
      <c r="H7" s="12" t="s">
        <v>4</v>
      </c>
      <c r="I7" s="12" t="s">
        <v>4</v>
      </c>
      <c r="J7" s="12" t="s">
        <v>4</v>
      </c>
      <c r="K7" s="12" t="s">
        <v>4</v>
      </c>
      <c r="L7" s="12" t="s">
        <v>4</v>
      </c>
      <c r="M7" s="12" t="s">
        <v>4</v>
      </c>
      <c r="N7" s="12" t="s">
        <v>4</v>
      </c>
      <c r="O7" s="12" t="s">
        <v>4</v>
      </c>
      <c r="P7" s="12" t="s">
        <v>4</v>
      </c>
      <c r="Q7" s="12" t="s">
        <v>4</v>
      </c>
      <c r="R7" s="12" t="s">
        <v>4</v>
      </c>
      <c r="S7" s="12" t="s">
        <v>4</v>
      </c>
      <c r="T7" s="12" t="s">
        <v>4</v>
      </c>
      <c r="U7" s="12" t="s">
        <v>4</v>
      </c>
      <c r="V7" s="12" t="s">
        <v>4</v>
      </c>
    </row>
    <row r="8" spans="2:22" ht="12" x14ac:dyDescent="0.2">
      <c r="B8" s="14" t="s">
        <v>8</v>
      </c>
      <c r="C8" s="12" t="s">
        <v>4</v>
      </c>
      <c r="D8" s="12" t="s">
        <v>4</v>
      </c>
      <c r="E8" s="12" t="s">
        <v>4</v>
      </c>
      <c r="F8" s="12" t="s">
        <v>4</v>
      </c>
      <c r="G8" s="12" t="s">
        <v>4</v>
      </c>
      <c r="H8" s="12" t="s">
        <v>4</v>
      </c>
      <c r="I8" s="12" t="s">
        <v>4</v>
      </c>
      <c r="J8" s="12" t="s">
        <v>4</v>
      </c>
      <c r="K8" s="12" t="s">
        <v>4</v>
      </c>
      <c r="L8" s="12" t="s">
        <v>4</v>
      </c>
      <c r="M8" s="12" t="s">
        <v>4</v>
      </c>
      <c r="N8" s="12" t="s">
        <v>4</v>
      </c>
      <c r="O8" s="12" t="s">
        <v>4</v>
      </c>
      <c r="P8" s="12" t="s">
        <v>4</v>
      </c>
      <c r="Q8" s="12" t="s">
        <v>4</v>
      </c>
      <c r="R8" s="12" t="s">
        <v>4</v>
      </c>
      <c r="S8" s="12" t="s">
        <v>4</v>
      </c>
      <c r="T8" s="12" t="s">
        <v>4</v>
      </c>
      <c r="U8" s="12" t="s">
        <v>4</v>
      </c>
      <c r="V8" s="12" t="s">
        <v>4</v>
      </c>
    </row>
    <row r="9" spans="2:22" ht="12" x14ac:dyDescent="0.2">
      <c r="B9" s="13" t="s">
        <v>9</v>
      </c>
      <c r="C9" s="12" t="s">
        <v>4</v>
      </c>
      <c r="D9" s="12" t="s">
        <v>4</v>
      </c>
      <c r="E9" s="12" t="s">
        <v>4</v>
      </c>
      <c r="F9" s="12" t="s">
        <v>4</v>
      </c>
      <c r="G9" s="12" t="s">
        <v>4</v>
      </c>
      <c r="H9" s="12" t="s">
        <v>4</v>
      </c>
      <c r="I9" s="12" t="s">
        <v>4</v>
      </c>
      <c r="J9" s="12" t="s">
        <v>4</v>
      </c>
      <c r="K9" s="12" t="s">
        <v>4</v>
      </c>
      <c r="L9" s="12" t="s">
        <v>4</v>
      </c>
      <c r="M9" s="12" t="s">
        <v>4</v>
      </c>
      <c r="N9" s="12" t="s">
        <v>4</v>
      </c>
      <c r="O9" s="12" t="s">
        <v>4</v>
      </c>
      <c r="P9" s="12" t="s">
        <v>4</v>
      </c>
      <c r="Q9" s="12" t="s">
        <v>4</v>
      </c>
      <c r="R9" s="12" t="s">
        <v>4</v>
      </c>
      <c r="S9" s="12" t="s">
        <v>4</v>
      </c>
      <c r="T9" s="12" t="s">
        <v>4</v>
      </c>
      <c r="U9" s="12" t="s">
        <v>4</v>
      </c>
      <c r="V9" s="12" t="s">
        <v>4</v>
      </c>
    </row>
    <row r="10" spans="2:22" ht="12" x14ac:dyDescent="0.2">
      <c r="B10" s="13" t="s">
        <v>10</v>
      </c>
      <c r="C10" s="12" t="s">
        <v>4</v>
      </c>
      <c r="D10" s="12" t="s">
        <v>4</v>
      </c>
      <c r="E10" s="12" t="s">
        <v>4</v>
      </c>
      <c r="F10" s="12" t="s">
        <v>4</v>
      </c>
      <c r="G10" s="12" t="s">
        <v>4</v>
      </c>
      <c r="H10" s="12" t="s">
        <v>4</v>
      </c>
      <c r="I10" s="12" t="s">
        <v>4</v>
      </c>
      <c r="J10" s="12" t="s">
        <v>4</v>
      </c>
      <c r="K10" s="12" t="s">
        <v>4</v>
      </c>
      <c r="L10" s="12" t="s">
        <v>4</v>
      </c>
      <c r="M10" s="12" t="s">
        <v>4</v>
      </c>
      <c r="N10" s="12" t="s">
        <v>4</v>
      </c>
      <c r="O10" s="12" t="s">
        <v>4</v>
      </c>
      <c r="P10" s="12" t="s">
        <v>4</v>
      </c>
      <c r="Q10" s="12" t="s">
        <v>4</v>
      </c>
      <c r="R10" s="12" t="s">
        <v>4</v>
      </c>
      <c r="S10" s="12" t="s">
        <v>4</v>
      </c>
      <c r="T10" s="12" t="s">
        <v>4</v>
      </c>
      <c r="U10" s="12" t="s">
        <v>4</v>
      </c>
      <c r="V10" s="12" t="s">
        <v>4</v>
      </c>
    </row>
    <row r="11" spans="2:22" ht="12" x14ac:dyDescent="0.2">
      <c r="B11" s="13" t="s">
        <v>11</v>
      </c>
      <c r="C11" s="12" t="s">
        <v>4</v>
      </c>
      <c r="D11" s="12" t="s">
        <v>4</v>
      </c>
      <c r="E11" s="12" t="s">
        <v>4</v>
      </c>
      <c r="F11" s="12" t="s">
        <v>4</v>
      </c>
      <c r="G11" s="12" t="s">
        <v>4</v>
      </c>
      <c r="H11" s="12" t="s">
        <v>4</v>
      </c>
      <c r="I11" s="12" t="s">
        <v>4</v>
      </c>
      <c r="J11" s="12" t="s">
        <v>4</v>
      </c>
      <c r="K11" s="12" t="s">
        <v>4</v>
      </c>
      <c r="L11" s="12" t="s">
        <v>4</v>
      </c>
      <c r="M11" s="12" t="s">
        <v>4</v>
      </c>
      <c r="N11" s="12" t="s">
        <v>4</v>
      </c>
      <c r="O11" s="12" t="s">
        <v>4</v>
      </c>
      <c r="P11" s="12" t="s">
        <v>4</v>
      </c>
      <c r="Q11" s="12" t="s">
        <v>4</v>
      </c>
      <c r="R11" s="12" t="s">
        <v>4</v>
      </c>
      <c r="S11" s="12" t="s">
        <v>4</v>
      </c>
      <c r="T11" s="12" t="s">
        <v>4</v>
      </c>
      <c r="U11" s="12" t="s">
        <v>4</v>
      </c>
      <c r="V11" s="12" t="s">
        <v>4</v>
      </c>
    </row>
    <row r="12" spans="2:22" ht="12" x14ac:dyDescent="0.2">
      <c r="B12" s="13" t="s">
        <v>12</v>
      </c>
      <c r="C12" s="12" t="s">
        <v>4</v>
      </c>
      <c r="D12" s="12" t="s">
        <v>4</v>
      </c>
      <c r="E12" s="12" t="s">
        <v>4</v>
      </c>
      <c r="F12" s="12" t="s">
        <v>4</v>
      </c>
      <c r="G12" s="12" t="s">
        <v>4</v>
      </c>
      <c r="H12" s="12" t="s">
        <v>4</v>
      </c>
      <c r="I12" s="12" t="s">
        <v>4</v>
      </c>
      <c r="J12" s="12" t="s">
        <v>4</v>
      </c>
      <c r="K12" s="12" t="s">
        <v>4</v>
      </c>
      <c r="L12" s="12" t="s">
        <v>4</v>
      </c>
      <c r="M12" s="12" t="s">
        <v>4</v>
      </c>
      <c r="N12" s="12" t="s">
        <v>4</v>
      </c>
      <c r="O12" s="12" t="s">
        <v>4</v>
      </c>
      <c r="P12" s="12" t="s">
        <v>4</v>
      </c>
      <c r="Q12" s="12" t="s">
        <v>4</v>
      </c>
      <c r="R12" s="12" t="s">
        <v>4</v>
      </c>
      <c r="S12" s="12" t="s">
        <v>4</v>
      </c>
      <c r="T12" s="12" t="s">
        <v>4</v>
      </c>
      <c r="U12" s="12" t="s">
        <v>4</v>
      </c>
      <c r="V12" s="12" t="s">
        <v>4</v>
      </c>
    </row>
    <row r="13" spans="2:22" ht="12" x14ac:dyDescent="0.2">
      <c r="B13" s="13" t="s">
        <v>13</v>
      </c>
      <c r="C13" s="12" t="s">
        <v>4</v>
      </c>
      <c r="D13" s="12" t="s">
        <v>4</v>
      </c>
      <c r="E13" s="12" t="s">
        <v>4</v>
      </c>
      <c r="F13" s="12" t="s">
        <v>4</v>
      </c>
      <c r="G13" s="12" t="s">
        <v>4</v>
      </c>
      <c r="H13" s="12" t="s">
        <v>4</v>
      </c>
      <c r="I13" s="12" t="s">
        <v>4</v>
      </c>
      <c r="J13" s="12" t="s">
        <v>4</v>
      </c>
      <c r="K13" s="12" t="s">
        <v>4</v>
      </c>
      <c r="L13" s="12" t="s">
        <v>4</v>
      </c>
      <c r="M13" s="12" t="s">
        <v>4</v>
      </c>
      <c r="N13" s="12" t="s">
        <v>4</v>
      </c>
      <c r="O13" s="12" t="s">
        <v>4</v>
      </c>
      <c r="P13" s="12" t="s">
        <v>4</v>
      </c>
      <c r="Q13" s="12" t="s">
        <v>4</v>
      </c>
      <c r="R13" s="12" t="s">
        <v>4</v>
      </c>
      <c r="S13" s="12" t="s">
        <v>4</v>
      </c>
      <c r="T13" s="12" t="s">
        <v>4</v>
      </c>
      <c r="U13" s="12" t="s">
        <v>4</v>
      </c>
      <c r="V13" s="12" t="s">
        <v>4</v>
      </c>
    </row>
    <row r="14" spans="2:22" ht="15" x14ac:dyDescent="0.25">
      <c r="B14" s="11" t="s">
        <v>14</v>
      </c>
      <c r="C14" s="15">
        <v>96518</v>
      </c>
      <c r="D14" s="15">
        <v>100138</v>
      </c>
      <c r="E14" s="15">
        <v>105859</v>
      </c>
      <c r="F14" s="15">
        <v>110067</v>
      </c>
      <c r="G14" s="15">
        <v>117005</v>
      </c>
      <c r="H14" s="15">
        <v>124528</v>
      </c>
      <c r="I14" s="15">
        <v>125426</v>
      </c>
      <c r="J14" s="15">
        <v>127289</v>
      </c>
      <c r="K14" s="15">
        <v>124207</v>
      </c>
      <c r="L14" s="15">
        <v>120463</v>
      </c>
      <c r="M14" s="16">
        <f t="shared" ref="M14:R14" si="0">SUM(M16:M19)</f>
        <v>120709</v>
      </c>
      <c r="N14" s="16">
        <f t="shared" si="0"/>
        <v>115464</v>
      </c>
      <c r="O14" s="16">
        <f t="shared" si="0"/>
        <v>113572</v>
      </c>
      <c r="P14" s="16">
        <f t="shared" si="0"/>
        <v>112105</v>
      </c>
      <c r="Q14" s="16">
        <f t="shared" si="0"/>
        <v>125300</v>
      </c>
      <c r="R14" s="16">
        <f t="shared" si="0"/>
        <v>99738</v>
      </c>
      <c r="S14" s="16">
        <f>SUM(S16:S19)</f>
        <v>103176</v>
      </c>
      <c r="T14" s="15">
        <v>112850</v>
      </c>
      <c r="U14" s="15">
        <v>117428</v>
      </c>
      <c r="V14" s="15">
        <v>148566</v>
      </c>
    </row>
    <row r="15" spans="2:22" ht="12" x14ac:dyDescent="0.2">
      <c r="B15" s="17" t="s">
        <v>15</v>
      </c>
      <c r="C15" s="18">
        <v>74355</v>
      </c>
      <c r="D15" s="18">
        <v>77524</v>
      </c>
      <c r="E15" s="18">
        <v>78994</v>
      </c>
      <c r="F15" s="18">
        <v>78393</v>
      </c>
      <c r="G15" s="18">
        <v>84509</v>
      </c>
      <c r="H15" s="18">
        <v>91595</v>
      </c>
      <c r="I15" s="18">
        <v>91673</v>
      </c>
      <c r="J15" s="18">
        <v>92369</v>
      </c>
      <c r="K15" s="18">
        <v>89088</v>
      </c>
      <c r="L15" s="18">
        <v>87603</v>
      </c>
      <c r="M15" s="19">
        <f t="shared" ref="M15:R15" si="1">M16+M17</f>
        <v>89903</v>
      </c>
      <c r="N15" s="19">
        <f t="shared" si="1"/>
        <v>84053</v>
      </c>
      <c r="O15" s="19">
        <f t="shared" si="1"/>
        <v>84203</v>
      </c>
      <c r="P15" s="19">
        <f t="shared" si="1"/>
        <v>85231</v>
      </c>
      <c r="Q15" s="19">
        <f t="shared" si="1"/>
        <v>96117</v>
      </c>
      <c r="R15" s="19">
        <f t="shared" si="1"/>
        <v>88536</v>
      </c>
      <c r="S15" s="19">
        <f>S16+S17</f>
        <v>94268</v>
      </c>
      <c r="T15" s="18">
        <v>94136</v>
      </c>
      <c r="U15" s="18">
        <v>89849</v>
      </c>
      <c r="V15" s="18">
        <v>93760</v>
      </c>
    </row>
    <row r="16" spans="2:22" ht="12" x14ac:dyDescent="0.2">
      <c r="B16" s="13" t="s">
        <v>16</v>
      </c>
      <c r="C16" s="12">
        <v>74355</v>
      </c>
      <c r="D16" s="12">
        <v>77524</v>
      </c>
      <c r="E16" s="12">
        <v>78994</v>
      </c>
      <c r="F16" s="12">
        <v>78393</v>
      </c>
      <c r="G16" s="12">
        <v>84509</v>
      </c>
      <c r="H16" s="12">
        <v>91595</v>
      </c>
      <c r="I16" s="12">
        <v>91673</v>
      </c>
      <c r="J16" s="12">
        <v>91405</v>
      </c>
      <c r="K16" s="12">
        <v>87606</v>
      </c>
      <c r="L16" s="12">
        <v>86259</v>
      </c>
      <c r="M16" s="20">
        <v>89312</v>
      </c>
      <c r="N16" s="20">
        <v>82969</v>
      </c>
      <c r="O16" s="20">
        <v>82535</v>
      </c>
      <c r="P16" s="20">
        <v>82981</v>
      </c>
      <c r="Q16" s="20">
        <v>92675</v>
      </c>
      <c r="R16" s="20">
        <v>85103</v>
      </c>
      <c r="S16" s="20">
        <v>90832</v>
      </c>
      <c r="T16" s="12">
        <v>91171</v>
      </c>
      <c r="U16" s="12">
        <v>86082</v>
      </c>
      <c r="V16" s="12">
        <v>87231</v>
      </c>
    </row>
    <row r="17" spans="2:22" ht="12" x14ac:dyDescent="0.2">
      <c r="B17" s="13" t="s">
        <v>17</v>
      </c>
      <c r="C17" s="12" t="s">
        <v>4</v>
      </c>
      <c r="D17" s="12" t="s">
        <v>4</v>
      </c>
      <c r="E17" s="12" t="s">
        <v>4</v>
      </c>
      <c r="F17" s="12" t="s">
        <v>4</v>
      </c>
      <c r="G17" s="12" t="s">
        <v>4</v>
      </c>
      <c r="H17" s="12" t="s">
        <v>4</v>
      </c>
      <c r="I17" s="12" t="s">
        <v>4</v>
      </c>
      <c r="J17" s="12">
        <v>964</v>
      </c>
      <c r="K17" s="12">
        <v>1482</v>
      </c>
      <c r="L17" s="12">
        <v>1344</v>
      </c>
      <c r="M17" s="21">
        <v>591</v>
      </c>
      <c r="N17" s="21">
        <v>1084</v>
      </c>
      <c r="O17" s="21">
        <v>1668</v>
      </c>
      <c r="P17" s="21">
        <v>2250</v>
      </c>
      <c r="Q17" s="21">
        <v>3442</v>
      </c>
      <c r="R17" s="21">
        <v>3433</v>
      </c>
      <c r="S17" s="21">
        <v>3436</v>
      </c>
      <c r="T17" s="12">
        <v>2965</v>
      </c>
      <c r="U17" s="12">
        <v>3767</v>
      </c>
      <c r="V17" s="12">
        <v>6529</v>
      </c>
    </row>
    <row r="18" spans="2:22" ht="12.75" x14ac:dyDescent="0.2">
      <c r="B18" s="22" t="s">
        <v>18</v>
      </c>
      <c r="C18" s="12">
        <v>46</v>
      </c>
      <c r="D18" s="12">
        <v>594</v>
      </c>
      <c r="E18" s="12">
        <v>624</v>
      </c>
      <c r="F18" s="12">
        <v>813</v>
      </c>
      <c r="G18" s="12">
        <v>1135</v>
      </c>
      <c r="H18" s="12">
        <v>1276</v>
      </c>
      <c r="I18" s="12">
        <v>1005</v>
      </c>
      <c r="J18" s="12">
        <v>1287</v>
      </c>
      <c r="K18" s="12">
        <v>1620</v>
      </c>
      <c r="L18" s="12">
        <v>1347</v>
      </c>
      <c r="M18" s="20">
        <v>1367</v>
      </c>
      <c r="N18" s="20">
        <v>1556</v>
      </c>
      <c r="O18" s="20">
        <v>1707</v>
      </c>
      <c r="P18" s="20">
        <v>1911</v>
      </c>
      <c r="Q18" s="20">
        <v>2230</v>
      </c>
      <c r="R18" s="20">
        <v>2307</v>
      </c>
      <c r="S18" s="20">
        <v>2810</v>
      </c>
      <c r="T18" s="12">
        <v>2530</v>
      </c>
      <c r="U18" s="12">
        <v>2601</v>
      </c>
      <c r="V18" s="12">
        <v>28688</v>
      </c>
    </row>
    <row r="19" spans="2:22" ht="12.75" x14ac:dyDescent="0.2">
      <c r="B19" s="23" t="s">
        <v>19</v>
      </c>
      <c r="C19" s="12">
        <v>22117</v>
      </c>
      <c r="D19" s="12">
        <v>22020</v>
      </c>
      <c r="E19" s="12">
        <v>26241</v>
      </c>
      <c r="F19" s="12">
        <v>30861</v>
      </c>
      <c r="G19" s="12">
        <v>31361</v>
      </c>
      <c r="H19" s="12">
        <v>31657</v>
      </c>
      <c r="I19" s="12">
        <v>32748</v>
      </c>
      <c r="J19" s="12">
        <v>33633</v>
      </c>
      <c r="K19" s="12">
        <v>33499</v>
      </c>
      <c r="L19" s="12">
        <v>31513</v>
      </c>
      <c r="M19" s="20">
        <v>29439</v>
      </c>
      <c r="N19" s="20">
        <v>29855</v>
      </c>
      <c r="O19" s="20">
        <v>27662</v>
      </c>
      <c r="P19" s="20">
        <v>24963</v>
      </c>
      <c r="Q19" s="20">
        <v>26953</v>
      </c>
      <c r="R19" s="20">
        <v>8895</v>
      </c>
      <c r="S19" s="20">
        <v>6098</v>
      </c>
      <c r="T19" s="12">
        <v>16184</v>
      </c>
      <c r="U19" s="12">
        <v>24978</v>
      </c>
      <c r="V19" s="12">
        <v>26118</v>
      </c>
    </row>
    <row r="20" spans="2:22" ht="17.25" x14ac:dyDescent="0.25">
      <c r="B20" s="11" t="s">
        <v>20</v>
      </c>
      <c r="C20" s="15">
        <v>179</v>
      </c>
      <c r="D20" s="15">
        <v>263</v>
      </c>
      <c r="E20" s="15">
        <v>258</v>
      </c>
      <c r="F20" s="15">
        <v>259</v>
      </c>
      <c r="G20" s="15">
        <v>334</v>
      </c>
      <c r="H20" s="15">
        <v>324</v>
      </c>
      <c r="I20" s="15">
        <v>389</v>
      </c>
      <c r="J20" s="15">
        <v>354</v>
      </c>
      <c r="K20" s="15">
        <v>391</v>
      </c>
      <c r="L20" s="15">
        <v>374</v>
      </c>
      <c r="M20" s="16">
        <v>397</v>
      </c>
      <c r="N20" s="16">
        <v>649</v>
      </c>
      <c r="O20" s="16">
        <v>583</v>
      </c>
      <c r="P20" s="16">
        <v>1064</v>
      </c>
      <c r="Q20" s="16">
        <v>1429</v>
      </c>
      <c r="R20" s="16">
        <v>1186</v>
      </c>
      <c r="S20" s="15">
        <v>1094</v>
      </c>
      <c r="T20" s="15">
        <v>1179</v>
      </c>
      <c r="U20" s="15">
        <v>1346</v>
      </c>
      <c r="V20" s="15">
        <v>1321</v>
      </c>
    </row>
    <row r="21" spans="2:22" ht="15" x14ac:dyDescent="0.25">
      <c r="B21" s="11" t="s">
        <v>21</v>
      </c>
      <c r="C21" s="16">
        <v>14</v>
      </c>
      <c r="D21" s="15">
        <v>1</v>
      </c>
      <c r="E21" s="12" t="s">
        <v>4</v>
      </c>
      <c r="F21" s="12" t="s">
        <v>4</v>
      </c>
      <c r="G21" s="16">
        <v>6236</v>
      </c>
      <c r="H21" s="12" t="s">
        <v>4</v>
      </c>
      <c r="I21" s="12" t="s">
        <v>4</v>
      </c>
      <c r="J21" s="12" t="s">
        <v>4</v>
      </c>
      <c r="K21" s="12" t="s">
        <v>4</v>
      </c>
      <c r="L21" s="12" t="s">
        <v>4</v>
      </c>
      <c r="M21" s="12" t="s">
        <v>4</v>
      </c>
      <c r="N21" s="12" t="s">
        <v>4</v>
      </c>
      <c r="O21" s="12" t="s">
        <v>4</v>
      </c>
      <c r="P21" s="12" t="s">
        <v>4</v>
      </c>
      <c r="Q21" s="12" t="s">
        <v>4</v>
      </c>
      <c r="R21" s="12" t="s">
        <v>4</v>
      </c>
      <c r="S21" s="16">
        <v>1</v>
      </c>
      <c r="T21" s="15">
        <v>5875</v>
      </c>
      <c r="U21" s="15">
        <v>7592</v>
      </c>
      <c r="V21" s="15" t="s">
        <v>4</v>
      </c>
    </row>
    <row r="22" spans="2:22" ht="12.75" x14ac:dyDescent="0.2">
      <c r="B22" s="17" t="s">
        <v>22</v>
      </c>
      <c r="C22" s="16">
        <v>14</v>
      </c>
      <c r="D22" s="12">
        <v>1</v>
      </c>
      <c r="E22" s="24" t="s">
        <v>4</v>
      </c>
      <c r="F22" s="24" t="s">
        <v>4</v>
      </c>
      <c r="G22" s="16">
        <v>6236</v>
      </c>
      <c r="H22" s="24" t="s">
        <v>4</v>
      </c>
      <c r="I22" s="24" t="s">
        <v>4</v>
      </c>
      <c r="J22" s="24" t="s">
        <v>4</v>
      </c>
      <c r="K22" s="24" t="s">
        <v>4</v>
      </c>
      <c r="L22" s="24" t="s">
        <v>4</v>
      </c>
      <c r="M22" s="24" t="s">
        <v>4</v>
      </c>
      <c r="N22" s="24" t="s">
        <v>4</v>
      </c>
      <c r="O22" s="24" t="s">
        <v>4</v>
      </c>
      <c r="P22" s="24" t="s">
        <v>4</v>
      </c>
      <c r="Q22" s="24" t="s">
        <v>4</v>
      </c>
      <c r="R22" s="24" t="s">
        <v>4</v>
      </c>
      <c r="S22" s="24" t="s">
        <v>4</v>
      </c>
      <c r="T22" s="18">
        <v>23</v>
      </c>
      <c r="U22" s="18">
        <v>46</v>
      </c>
      <c r="V22" s="18" t="s">
        <v>4</v>
      </c>
    </row>
    <row r="23" spans="2:22" ht="12.75" x14ac:dyDescent="0.2">
      <c r="B23" s="17" t="s">
        <v>23</v>
      </c>
      <c r="C23" s="24" t="s">
        <v>4</v>
      </c>
      <c r="D23" s="24" t="s">
        <v>4</v>
      </c>
      <c r="E23" s="24" t="s">
        <v>4</v>
      </c>
      <c r="F23" s="24" t="s">
        <v>4</v>
      </c>
      <c r="G23" s="24" t="s">
        <v>4</v>
      </c>
      <c r="H23" s="24" t="s">
        <v>4</v>
      </c>
      <c r="I23" s="24" t="s">
        <v>4</v>
      </c>
      <c r="J23" s="24" t="s">
        <v>4</v>
      </c>
      <c r="K23" s="24" t="s">
        <v>4</v>
      </c>
      <c r="L23" s="24" t="s">
        <v>4</v>
      </c>
      <c r="M23" s="24" t="s">
        <v>4</v>
      </c>
      <c r="N23" s="24" t="s">
        <v>4</v>
      </c>
      <c r="O23" s="24" t="s">
        <v>4</v>
      </c>
      <c r="P23" s="24" t="s">
        <v>4</v>
      </c>
      <c r="Q23" s="24" t="s">
        <v>4</v>
      </c>
      <c r="R23" s="24" t="s">
        <v>4</v>
      </c>
      <c r="S23" s="15">
        <v>1</v>
      </c>
      <c r="T23" s="18">
        <v>5852</v>
      </c>
      <c r="U23" s="18">
        <v>7546</v>
      </c>
      <c r="V23" s="18" t="s">
        <v>4</v>
      </c>
    </row>
    <row r="24" spans="2:22" ht="38.25" x14ac:dyDescent="0.2">
      <c r="B24" s="25" t="s">
        <v>24</v>
      </c>
      <c r="C24" s="24"/>
      <c r="D24" s="24"/>
      <c r="E24" s="24"/>
      <c r="F24" s="24"/>
      <c r="G24" s="24"/>
      <c r="H24" s="24"/>
      <c r="I24" s="24"/>
      <c r="J24" s="24"/>
      <c r="K24" s="24"/>
      <c r="L24" s="24"/>
      <c r="M24" s="24"/>
      <c r="N24" s="24"/>
      <c r="O24" s="24"/>
      <c r="P24" s="24"/>
      <c r="Q24" s="24"/>
      <c r="R24" s="24"/>
      <c r="S24" s="26"/>
      <c r="T24" s="26"/>
      <c r="U24" s="26"/>
      <c r="V24" s="26"/>
    </row>
    <row r="25" spans="2:22" ht="12" x14ac:dyDescent="0.2">
      <c r="B25" s="27" t="s">
        <v>25</v>
      </c>
      <c r="C25" s="19">
        <f>C26+C27</f>
        <v>12707</v>
      </c>
      <c r="D25" s="19">
        <f>D26+D27</f>
        <v>13172</v>
      </c>
      <c r="E25" s="19">
        <f>E26+E27</f>
        <v>13955</v>
      </c>
      <c r="F25" s="19">
        <f t="shared" ref="F25:Q25" si="2">F26+F27+F28</f>
        <v>14787</v>
      </c>
      <c r="G25" s="19">
        <f t="shared" si="2"/>
        <v>8871</v>
      </c>
      <c r="H25" s="19">
        <f t="shared" si="2"/>
        <v>15620</v>
      </c>
      <c r="I25" s="19">
        <f t="shared" si="2"/>
        <v>15147</v>
      </c>
      <c r="J25" s="19">
        <f t="shared" si="2"/>
        <v>18891</v>
      </c>
      <c r="K25" s="19">
        <f t="shared" si="2"/>
        <v>16909</v>
      </c>
      <c r="L25" s="19">
        <f t="shared" si="2"/>
        <v>17909</v>
      </c>
      <c r="M25" s="19">
        <f t="shared" si="2"/>
        <v>20063</v>
      </c>
      <c r="N25" s="19">
        <f t="shared" si="2"/>
        <v>36102</v>
      </c>
      <c r="O25" s="19">
        <f t="shared" si="2"/>
        <v>29862</v>
      </c>
      <c r="P25" s="19">
        <f t="shared" si="2"/>
        <v>31485</v>
      </c>
      <c r="Q25" s="19">
        <f t="shared" si="2"/>
        <v>35087</v>
      </c>
      <c r="R25" s="19">
        <v>32497</v>
      </c>
      <c r="S25" s="19">
        <v>21568</v>
      </c>
      <c r="T25" s="19">
        <v>5176</v>
      </c>
      <c r="U25" s="19">
        <v>6997</v>
      </c>
      <c r="V25" s="19">
        <v>31392</v>
      </c>
    </row>
    <row r="26" spans="2:22" ht="12" x14ac:dyDescent="0.2">
      <c r="B26" s="28" t="s">
        <v>26</v>
      </c>
      <c r="C26" s="12">
        <v>12474</v>
      </c>
      <c r="D26" s="12">
        <v>13172</v>
      </c>
      <c r="E26" s="12">
        <v>13955</v>
      </c>
      <c r="F26" s="12">
        <v>10221</v>
      </c>
      <c r="G26" s="12">
        <v>5904</v>
      </c>
      <c r="H26" s="12">
        <v>10132</v>
      </c>
      <c r="I26" s="12">
        <v>9415</v>
      </c>
      <c r="J26" s="12">
        <v>11443</v>
      </c>
      <c r="K26" s="12">
        <v>10333</v>
      </c>
      <c r="L26" s="12">
        <v>10830</v>
      </c>
      <c r="M26" s="12">
        <v>9999</v>
      </c>
      <c r="N26" s="12">
        <v>6385</v>
      </c>
      <c r="O26" s="12">
        <v>4268</v>
      </c>
      <c r="P26" s="12">
        <v>7645</v>
      </c>
      <c r="Q26" s="12">
        <v>5968</v>
      </c>
      <c r="R26" s="12">
        <v>2281</v>
      </c>
      <c r="S26" s="21">
        <v>0</v>
      </c>
      <c r="T26" s="21">
        <v>203</v>
      </c>
      <c r="U26" s="21">
        <v>1503</v>
      </c>
      <c r="V26" s="21">
        <v>1757</v>
      </c>
    </row>
    <row r="27" spans="2:22" ht="12" x14ac:dyDescent="0.2">
      <c r="B27" s="28" t="s">
        <v>27</v>
      </c>
      <c r="C27" s="12">
        <v>233</v>
      </c>
      <c r="D27" s="21">
        <v>0</v>
      </c>
      <c r="E27" s="21">
        <v>0</v>
      </c>
      <c r="F27" s="21">
        <v>0</v>
      </c>
      <c r="G27" s="21">
        <v>0</v>
      </c>
      <c r="H27" s="21">
        <v>0</v>
      </c>
      <c r="I27" s="21">
        <v>0</v>
      </c>
      <c r="J27" s="21">
        <v>4</v>
      </c>
      <c r="K27" s="21">
        <v>4</v>
      </c>
      <c r="L27" s="21">
        <v>0</v>
      </c>
      <c r="M27" s="12">
        <v>4924</v>
      </c>
      <c r="N27" s="12">
        <v>3053</v>
      </c>
      <c r="O27" s="12">
        <v>2059</v>
      </c>
      <c r="P27" s="12">
        <v>477</v>
      </c>
      <c r="Q27" s="12">
        <v>673</v>
      </c>
      <c r="R27" s="12">
        <v>2304</v>
      </c>
      <c r="S27" s="21">
        <v>0</v>
      </c>
      <c r="T27" s="21">
        <v>170</v>
      </c>
      <c r="U27" s="21">
        <v>1460</v>
      </c>
      <c r="V27" s="21">
        <v>9819</v>
      </c>
    </row>
    <row r="28" spans="2:22" ht="12" x14ac:dyDescent="0.2">
      <c r="B28" s="28" t="s">
        <v>28</v>
      </c>
      <c r="C28" s="12" t="s">
        <v>29</v>
      </c>
      <c r="D28" s="12" t="s">
        <v>29</v>
      </c>
      <c r="E28" s="12" t="s">
        <v>29</v>
      </c>
      <c r="F28" s="12">
        <v>4566</v>
      </c>
      <c r="G28" s="12">
        <v>2967</v>
      </c>
      <c r="H28" s="12">
        <v>5488</v>
      </c>
      <c r="I28" s="12">
        <v>5732</v>
      </c>
      <c r="J28" s="12">
        <v>7444</v>
      </c>
      <c r="K28" s="12">
        <v>6572</v>
      </c>
      <c r="L28" s="12">
        <v>7079</v>
      </c>
      <c r="M28" s="12">
        <v>5140</v>
      </c>
      <c r="N28" s="12">
        <v>26664</v>
      </c>
      <c r="O28" s="12">
        <v>23535</v>
      </c>
      <c r="P28" s="12">
        <v>23363</v>
      </c>
      <c r="Q28" s="12">
        <v>28446</v>
      </c>
      <c r="R28" s="12">
        <v>27912</v>
      </c>
      <c r="S28" s="12">
        <v>21568</v>
      </c>
      <c r="T28" s="12">
        <v>4803</v>
      </c>
      <c r="U28" s="12">
        <v>4034</v>
      </c>
      <c r="V28" s="12">
        <v>19816</v>
      </c>
    </row>
    <row r="29" spans="2:22" ht="12" x14ac:dyDescent="0.2">
      <c r="B29" s="29" t="s">
        <v>30</v>
      </c>
      <c r="C29" s="12" t="s">
        <v>29</v>
      </c>
      <c r="D29" s="12" t="s">
        <v>29</v>
      </c>
      <c r="E29" s="12" t="s">
        <v>29</v>
      </c>
      <c r="F29" s="12">
        <v>30437</v>
      </c>
      <c r="G29" s="12">
        <v>25137</v>
      </c>
      <c r="H29" s="12">
        <v>44361</v>
      </c>
      <c r="I29" s="12">
        <v>42069</v>
      </c>
      <c r="J29" s="12">
        <v>50145</v>
      </c>
      <c r="K29" s="12">
        <v>44565</v>
      </c>
      <c r="L29" s="12">
        <v>44421</v>
      </c>
      <c r="M29" s="12">
        <v>18211</v>
      </c>
      <c r="N29" s="12">
        <v>12978</v>
      </c>
      <c r="O29" s="12">
        <v>8791</v>
      </c>
      <c r="P29" s="12">
        <v>16334</v>
      </c>
      <c r="Q29" s="12">
        <v>9891</v>
      </c>
      <c r="R29" s="12">
        <v>36774</v>
      </c>
      <c r="S29" s="12">
        <v>25477</v>
      </c>
      <c r="T29" s="12">
        <v>378</v>
      </c>
      <c r="U29" s="12">
        <v>1508</v>
      </c>
      <c r="V29" s="12">
        <v>3945</v>
      </c>
    </row>
    <row r="30" spans="2:22" ht="15" x14ac:dyDescent="0.25">
      <c r="B30" s="30" t="s">
        <v>31</v>
      </c>
      <c r="C30" s="12"/>
      <c r="D30" s="12"/>
      <c r="E30" s="12"/>
      <c r="F30" s="12"/>
      <c r="G30" s="12"/>
      <c r="H30" s="12"/>
      <c r="I30" s="12"/>
      <c r="J30" s="12"/>
      <c r="K30" s="31"/>
      <c r="L30" s="31"/>
      <c r="M30" s="26"/>
      <c r="N30" s="26"/>
      <c r="O30" s="26"/>
      <c r="P30" s="26"/>
      <c r="Q30" s="26"/>
      <c r="R30" s="26"/>
      <c r="S30" s="26"/>
      <c r="T30" s="26"/>
      <c r="U30" s="26"/>
      <c r="V30" s="26"/>
    </row>
    <row r="31" spans="2:22" ht="12.75" x14ac:dyDescent="0.2">
      <c r="B31" s="32" t="s">
        <v>32</v>
      </c>
      <c r="C31" s="12">
        <v>417747</v>
      </c>
      <c r="D31" s="12">
        <v>445752</v>
      </c>
      <c r="E31" s="12">
        <v>503252</v>
      </c>
      <c r="F31" s="12">
        <v>535601</v>
      </c>
      <c r="G31" s="12">
        <v>562537</v>
      </c>
      <c r="H31" s="12">
        <v>615556</v>
      </c>
      <c r="I31" s="12">
        <v>678780</v>
      </c>
      <c r="J31" s="12">
        <v>748893</v>
      </c>
      <c r="K31" s="12">
        <v>770302</v>
      </c>
      <c r="L31" s="12">
        <v>808870</v>
      </c>
      <c r="M31" s="12">
        <v>869301</v>
      </c>
      <c r="N31" s="12">
        <v>884643</v>
      </c>
      <c r="O31" s="12">
        <v>962714</v>
      </c>
      <c r="P31" s="12">
        <v>1010897</v>
      </c>
      <c r="Q31" s="12">
        <v>1114786</v>
      </c>
      <c r="R31" s="12">
        <v>1168433</v>
      </c>
      <c r="S31" s="12">
        <v>1048174</v>
      </c>
      <c r="T31" s="12">
        <v>778931.15226337453</v>
      </c>
      <c r="U31" s="12">
        <v>2395563</v>
      </c>
      <c r="V31" s="12">
        <v>1488136</v>
      </c>
    </row>
    <row r="32" spans="2:22" ht="14.25" x14ac:dyDescent="0.2">
      <c r="B32" s="33" t="s">
        <v>33</v>
      </c>
      <c r="C32" s="12">
        <v>20900</v>
      </c>
      <c r="D32" s="12">
        <v>251809</v>
      </c>
      <c r="E32" s="12">
        <v>279379</v>
      </c>
      <c r="F32" s="12">
        <v>336807</v>
      </c>
      <c r="G32" s="12">
        <v>374908</v>
      </c>
      <c r="H32" s="12">
        <v>394172</v>
      </c>
      <c r="I32" s="12">
        <v>287079</v>
      </c>
      <c r="J32" s="12">
        <v>306434</v>
      </c>
      <c r="K32" s="12">
        <v>320697</v>
      </c>
      <c r="L32" s="12">
        <v>375073</v>
      </c>
      <c r="M32" s="12">
        <v>420809</v>
      </c>
      <c r="N32" s="12">
        <v>410006</v>
      </c>
      <c r="O32" s="12">
        <v>415085</v>
      </c>
      <c r="P32" s="12">
        <v>443650</v>
      </c>
      <c r="Q32" s="12">
        <v>513301</v>
      </c>
      <c r="R32" s="12">
        <v>301161</v>
      </c>
      <c r="S32" s="12">
        <v>537397</v>
      </c>
      <c r="T32" s="12">
        <v>527405</v>
      </c>
      <c r="U32" s="12">
        <v>564827</v>
      </c>
      <c r="V32" s="12">
        <v>618505</v>
      </c>
    </row>
    <row r="33" spans="2:22" ht="12.75" x14ac:dyDescent="0.2">
      <c r="B33" s="32" t="s">
        <v>34</v>
      </c>
      <c r="C33" s="12" t="s">
        <v>4</v>
      </c>
      <c r="D33" s="12" t="s">
        <v>4</v>
      </c>
      <c r="E33" s="12" t="s">
        <v>4</v>
      </c>
      <c r="F33" s="12" t="s">
        <v>4</v>
      </c>
      <c r="G33" s="12" t="s">
        <v>4</v>
      </c>
      <c r="H33" s="12" t="s">
        <v>4</v>
      </c>
      <c r="I33" s="12" t="s">
        <v>4</v>
      </c>
      <c r="J33" s="12" t="s">
        <v>4</v>
      </c>
      <c r="K33" s="12" t="s">
        <v>4</v>
      </c>
      <c r="L33" s="12" t="s">
        <v>4</v>
      </c>
      <c r="M33" s="12" t="s">
        <v>4</v>
      </c>
      <c r="N33" s="12" t="s">
        <v>4</v>
      </c>
      <c r="O33" s="12" t="s">
        <v>4</v>
      </c>
      <c r="P33" s="12" t="s">
        <v>4</v>
      </c>
      <c r="Q33" s="12" t="s">
        <v>4</v>
      </c>
      <c r="R33" s="34">
        <v>0</v>
      </c>
      <c r="S33" s="34">
        <v>0</v>
      </c>
      <c r="T33" s="34">
        <v>0</v>
      </c>
      <c r="U33" s="35" t="s">
        <v>4</v>
      </c>
      <c r="V33" s="35" t="s">
        <v>4</v>
      </c>
    </row>
    <row r="34" spans="2:22" ht="12.75" x14ac:dyDescent="0.2">
      <c r="B34" s="33" t="s">
        <v>35</v>
      </c>
      <c r="C34" s="12" t="s">
        <v>4</v>
      </c>
      <c r="D34" s="12" t="s">
        <v>4</v>
      </c>
      <c r="E34" s="12" t="s">
        <v>4</v>
      </c>
      <c r="F34" s="12" t="s">
        <v>4</v>
      </c>
      <c r="G34" s="12" t="s">
        <v>4</v>
      </c>
      <c r="H34" s="12" t="s">
        <v>4</v>
      </c>
      <c r="I34" s="12" t="s">
        <v>4</v>
      </c>
      <c r="J34" s="12" t="s">
        <v>4</v>
      </c>
      <c r="K34" s="12" t="s">
        <v>4</v>
      </c>
      <c r="L34" s="12" t="s">
        <v>4</v>
      </c>
      <c r="M34" s="12" t="s">
        <v>4</v>
      </c>
      <c r="N34" s="12" t="s">
        <v>4</v>
      </c>
      <c r="O34" s="12" t="s">
        <v>4</v>
      </c>
      <c r="P34" s="12" t="s">
        <v>4</v>
      </c>
      <c r="Q34" s="12" t="s">
        <v>4</v>
      </c>
      <c r="R34" s="34">
        <v>0</v>
      </c>
      <c r="S34" s="34">
        <v>0</v>
      </c>
      <c r="T34" s="34">
        <v>0</v>
      </c>
      <c r="U34" s="35" t="s">
        <v>4</v>
      </c>
      <c r="V34" s="35" t="s">
        <v>4</v>
      </c>
    </row>
    <row r="35" spans="2:22" ht="12.75" x14ac:dyDescent="0.2">
      <c r="B35" s="33" t="s">
        <v>36</v>
      </c>
      <c r="C35" s="12" t="s">
        <v>4</v>
      </c>
      <c r="D35" s="12" t="s">
        <v>4</v>
      </c>
      <c r="E35" s="12" t="s">
        <v>4</v>
      </c>
      <c r="F35" s="12" t="s">
        <v>4</v>
      </c>
      <c r="G35" s="12" t="s">
        <v>4</v>
      </c>
      <c r="H35" s="12" t="s">
        <v>4</v>
      </c>
      <c r="I35" s="12" t="s">
        <v>4</v>
      </c>
      <c r="J35" s="12" t="s">
        <v>4</v>
      </c>
      <c r="K35" s="12" t="s">
        <v>4</v>
      </c>
      <c r="L35" s="12" t="s">
        <v>4</v>
      </c>
      <c r="M35" s="12" t="s">
        <v>4</v>
      </c>
      <c r="N35" s="12" t="s">
        <v>4</v>
      </c>
      <c r="O35" s="12" t="s">
        <v>4</v>
      </c>
      <c r="P35" s="12" t="s">
        <v>4</v>
      </c>
      <c r="Q35" s="12" t="s">
        <v>4</v>
      </c>
      <c r="R35" s="34">
        <v>0</v>
      </c>
      <c r="S35" s="34">
        <v>0</v>
      </c>
      <c r="T35" s="34">
        <v>0</v>
      </c>
      <c r="U35" s="35" t="s">
        <v>4</v>
      </c>
      <c r="V35" s="35" t="s">
        <v>4</v>
      </c>
    </row>
    <row r="36" spans="2:22" ht="12.75" x14ac:dyDescent="0.2">
      <c r="B36" s="32" t="s">
        <v>37</v>
      </c>
      <c r="C36" s="12" t="s">
        <v>4</v>
      </c>
      <c r="D36" s="12" t="s">
        <v>4</v>
      </c>
      <c r="E36" s="12" t="s">
        <v>4</v>
      </c>
      <c r="F36" s="12" t="s">
        <v>4</v>
      </c>
      <c r="G36" s="12" t="s">
        <v>4</v>
      </c>
      <c r="H36" s="12" t="s">
        <v>4</v>
      </c>
      <c r="I36" s="12" t="s">
        <v>4</v>
      </c>
      <c r="J36" s="12" t="s">
        <v>4</v>
      </c>
      <c r="K36" s="12" t="s">
        <v>4</v>
      </c>
      <c r="L36" s="12" t="s">
        <v>4</v>
      </c>
      <c r="M36" s="12" t="s">
        <v>4</v>
      </c>
      <c r="N36" s="12" t="s">
        <v>4</v>
      </c>
      <c r="O36" s="12" t="s">
        <v>4</v>
      </c>
      <c r="P36" s="12" t="s">
        <v>4</v>
      </c>
      <c r="Q36" s="12" t="s">
        <v>4</v>
      </c>
      <c r="R36" s="34">
        <v>0</v>
      </c>
      <c r="S36" s="34">
        <v>0</v>
      </c>
      <c r="T36" s="34">
        <v>0</v>
      </c>
      <c r="U36" s="35" t="s">
        <v>4</v>
      </c>
      <c r="V36" s="35" t="s">
        <v>4</v>
      </c>
    </row>
    <row r="37" spans="2:22" ht="12.75" x14ac:dyDescent="0.2">
      <c r="B37" s="32" t="s">
        <v>38</v>
      </c>
      <c r="C37" s="12" t="s">
        <v>4</v>
      </c>
      <c r="D37" s="12" t="s">
        <v>4</v>
      </c>
      <c r="E37" s="12" t="s">
        <v>4</v>
      </c>
      <c r="F37" s="12" t="s">
        <v>4</v>
      </c>
      <c r="G37" s="12" t="s">
        <v>4</v>
      </c>
      <c r="H37" s="12" t="s">
        <v>4</v>
      </c>
      <c r="I37" s="12" t="s">
        <v>4</v>
      </c>
      <c r="J37" s="12" t="s">
        <v>4</v>
      </c>
      <c r="K37" s="12" t="s">
        <v>4</v>
      </c>
      <c r="L37" s="12" t="s">
        <v>4</v>
      </c>
      <c r="M37" s="12" t="s">
        <v>4</v>
      </c>
      <c r="N37" s="12" t="s">
        <v>4</v>
      </c>
      <c r="O37" s="12" t="s">
        <v>4</v>
      </c>
      <c r="P37" s="12" t="s">
        <v>4</v>
      </c>
      <c r="Q37" s="12" t="s">
        <v>4</v>
      </c>
      <c r="R37" s="34">
        <v>0</v>
      </c>
      <c r="S37" s="34">
        <v>0</v>
      </c>
      <c r="T37" s="34">
        <v>0</v>
      </c>
      <c r="U37" s="35" t="s">
        <v>4</v>
      </c>
      <c r="V37" s="35" t="s">
        <v>4</v>
      </c>
    </row>
    <row r="38" spans="2:22" ht="12.75" x14ac:dyDescent="0.2">
      <c r="B38" s="32" t="s">
        <v>39</v>
      </c>
      <c r="C38" s="12" t="s">
        <v>4</v>
      </c>
      <c r="D38" s="12" t="s">
        <v>4</v>
      </c>
      <c r="E38" s="12" t="s">
        <v>4</v>
      </c>
      <c r="F38" s="12" t="s">
        <v>4</v>
      </c>
      <c r="G38" s="12" t="s">
        <v>4</v>
      </c>
      <c r="H38" s="12" t="s">
        <v>4</v>
      </c>
      <c r="I38" s="12" t="s">
        <v>4</v>
      </c>
      <c r="J38" s="12" t="s">
        <v>4</v>
      </c>
      <c r="K38" s="12" t="s">
        <v>4</v>
      </c>
      <c r="L38" s="12" t="s">
        <v>4</v>
      </c>
      <c r="M38" s="12" t="s">
        <v>4</v>
      </c>
      <c r="N38" s="12" t="s">
        <v>4</v>
      </c>
      <c r="O38" s="12" t="s">
        <v>4</v>
      </c>
      <c r="P38" s="12" t="s">
        <v>4</v>
      </c>
      <c r="Q38" s="12" t="s">
        <v>4</v>
      </c>
      <c r="R38" s="34">
        <v>0</v>
      </c>
      <c r="S38" s="34">
        <v>0</v>
      </c>
      <c r="T38" s="34">
        <v>0</v>
      </c>
      <c r="U38" s="35" t="s">
        <v>4</v>
      </c>
      <c r="V38" s="35" t="s">
        <v>4</v>
      </c>
    </row>
    <row r="39" spans="2:22" ht="14.25" x14ac:dyDescent="0.2">
      <c r="B39" s="36" t="s">
        <v>40</v>
      </c>
      <c r="C39" s="37" t="s">
        <v>4</v>
      </c>
      <c r="D39" s="37" t="s">
        <v>4</v>
      </c>
      <c r="E39" s="37" t="s">
        <v>4</v>
      </c>
      <c r="F39" s="37" t="s">
        <v>4</v>
      </c>
      <c r="G39" s="37" t="s">
        <v>4</v>
      </c>
      <c r="H39" s="37" t="s">
        <v>4</v>
      </c>
      <c r="I39" s="37" t="s">
        <v>4</v>
      </c>
      <c r="J39" s="37" t="s">
        <v>4</v>
      </c>
      <c r="K39" s="37" t="s">
        <v>4</v>
      </c>
      <c r="L39" s="37" t="s">
        <v>4</v>
      </c>
      <c r="M39" s="37" t="s">
        <v>4</v>
      </c>
      <c r="N39" s="37" t="s">
        <v>4</v>
      </c>
      <c r="O39" s="37" t="s">
        <v>4</v>
      </c>
      <c r="P39" s="37" t="s">
        <v>4</v>
      </c>
      <c r="Q39" s="37" t="s">
        <v>4</v>
      </c>
      <c r="R39" s="38">
        <v>0</v>
      </c>
      <c r="S39" s="38">
        <v>0</v>
      </c>
      <c r="T39" s="38">
        <v>0</v>
      </c>
      <c r="U39" s="39" t="s">
        <v>4</v>
      </c>
      <c r="V39" s="39" t="s">
        <v>4</v>
      </c>
    </row>
    <row r="40" spans="2:22" ht="12" x14ac:dyDescent="0.2">
      <c r="B40" s="26" t="s">
        <v>41</v>
      </c>
      <c r="C40" s="40"/>
      <c r="D40" s="40"/>
      <c r="E40" s="40"/>
      <c r="F40" s="40"/>
      <c r="G40" s="40"/>
      <c r="H40" s="40"/>
      <c r="I40" s="40"/>
      <c r="J40" s="40"/>
      <c r="K40" s="40"/>
      <c r="L40" s="40"/>
      <c r="M40" s="40"/>
      <c r="N40" s="26"/>
      <c r="O40" s="26"/>
      <c r="P40" s="26"/>
      <c r="Q40" s="26"/>
      <c r="R40" s="26"/>
      <c r="S40" s="26"/>
      <c r="T40" s="26"/>
      <c r="U40" s="26"/>
      <c r="V40" s="26"/>
    </row>
    <row r="41" spans="2:22" ht="12" x14ac:dyDescent="0.2">
      <c r="B41" s="26" t="s">
        <v>42</v>
      </c>
      <c r="C41" s="41"/>
      <c r="D41" s="41"/>
      <c r="E41" s="41"/>
      <c r="F41" s="41"/>
      <c r="G41" s="41"/>
      <c r="H41" s="41"/>
      <c r="I41" s="41"/>
      <c r="J41" s="41"/>
      <c r="K41" s="41"/>
      <c r="L41" s="41"/>
      <c r="M41" s="41"/>
      <c r="N41" s="26"/>
      <c r="O41" s="26"/>
      <c r="P41" s="26"/>
      <c r="Q41" s="26"/>
      <c r="R41" s="26"/>
      <c r="S41" s="26"/>
      <c r="T41" s="26"/>
      <c r="U41" s="26"/>
      <c r="V41" s="26"/>
    </row>
    <row r="42" spans="2:22" ht="12" x14ac:dyDescent="0.2">
      <c r="B42" s="26" t="s">
        <v>43</v>
      </c>
      <c r="C42" s="41"/>
      <c r="D42" s="41"/>
      <c r="E42" s="41"/>
      <c r="F42" s="41"/>
      <c r="G42" s="41"/>
      <c r="H42" s="41"/>
      <c r="I42" s="41"/>
      <c r="J42" s="41"/>
      <c r="K42" s="41"/>
      <c r="L42" s="41"/>
      <c r="M42" s="41"/>
      <c r="N42" s="26"/>
      <c r="O42" s="26"/>
      <c r="P42" s="26"/>
      <c r="Q42" s="26"/>
      <c r="R42" s="26"/>
      <c r="S42" s="26"/>
      <c r="T42" s="26"/>
      <c r="U42" s="26"/>
      <c r="V42" s="26"/>
    </row>
    <row r="43" spans="2:22" ht="12" x14ac:dyDescent="0.2">
      <c r="B43" s="26" t="s">
        <v>44</v>
      </c>
      <c r="C43" s="41"/>
      <c r="D43" s="41"/>
      <c r="E43" s="41"/>
      <c r="F43" s="41"/>
      <c r="G43" s="41"/>
      <c r="H43" s="41"/>
      <c r="I43" s="41"/>
      <c r="J43" s="41"/>
      <c r="K43" s="41"/>
      <c r="L43" s="41"/>
      <c r="M43" s="41"/>
      <c r="N43" s="26"/>
      <c r="O43" s="26"/>
      <c r="P43" s="26"/>
      <c r="Q43" s="26"/>
      <c r="R43" s="26"/>
      <c r="S43" s="26"/>
      <c r="T43" s="26"/>
      <c r="U43" s="26"/>
      <c r="V43" s="26"/>
    </row>
    <row r="44" spans="2:22" ht="12" x14ac:dyDescent="0.2">
      <c r="B44" s="26" t="s">
        <v>45</v>
      </c>
      <c r="C44" s="41"/>
      <c r="D44" s="41"/>
      <c r="E44" s="41"/>
      <c r="F44" s="41"/>
      <c r="G44" s="41"/>
      <c r="H44" s="41"/>
      <c r="I44" s="41"/>
      <c r="J44" s="41"/>
      <c r="K44" s="41"/>
      <c r="L44" s="41"/>
      <c r="M44" s="41"/>
      <c r="N44" s="26"/>
      <c r="O44" s="26"/>
      <c r="P44" s="26"/>
      <c r="Q44" s="26"/>
      <c r="R44" s="26"/>
      <c r="S44" s="26"/>
      <c r="T44" s="26"/>
      <c r="U44" s="26"/>
      <c r="V44" s="26"/>
    </row>
    <row r="45" spans="2:22" ht="12" x14ac:dyDescent="0.2">
      <c r="B45" s="26" t="s">
        <v>46</v>
      </c>
      <c r="C45" s="42"/>
      <c r="D45" s="26"/>
      <c r="E45" s="26"/>
      <c r="F45" s="26"/>
      <c r="G45" s="26"/>
      <c r="H45" s="26"/>
      <c r="I45" s="26"/>
      <c r="J45" s="26"/>
      <c r="K45" s="26"/>
      <c r="L45" s="26"/>
      <c r="M45" s="26"/>
      <c r="N45" s="26"/>
      <c r="O45" s="26"/>
      <c r="P45" s="26"/>
      <c r="Q45" s="26"/>
      <c r="R45" s="26"/>
      <c r="S45" s="26"/>
      <c r="T45" s="26"/>
      <c r="U45" s="26"/>
      <c r="V45" s="26"/>
    </row>
    <row r="46" spans="2:22" ht="20.100000000000001" customHeight="1" x14ac:dyDescent="0.2">
      <c r="B46" s="43" t="s">
        <v>47</v>
      </c>
      <c r="C46" s="43"/>
      <c r="D46" s="43"/>
      <c r="E46" s="43"/>
      <c r="F46" s="43"/>
      <c r="G46" s="43"/>
      <c r="H46" s="43"/>
      <c r="I46" s="43"/>
      <c r="J46" s="43"/>
      <c r="K46" s="43"/>
      <c r="L46" s="43"/>
      <c r="M46" s="43"/>
      <c r="N46" s="43"/>
      <c r="O46" s="43"/>
      <c r="P46" s="43"/>
      <c r="Q46" s="43"/>
      <c r="R46" s="43"/>
      <c r="S46" s="43"/>
      <c r="T46" s="43"/>
      <c r="U46" s="43"/>
      <c r="V46" s="43"/>
    </row>
    <row r="47" spans="2:22" ht="20.100000000000001" customHeight="1" x14ac:dyDescent="0.2">
      <c r="B47" s="42"/>
      <c r="C47" s="42"/>
      <c r="D47" s="26"/>
      <c r="E47" s="26"/>
      <c r="F47" s="26"/>
      <c r="G47" s="26"/>
      <c r="H47" s="26"/>
      <c r="I47" s="26"/>
      <c r="J47" s="26"/>
      <c r="K47" s="26"/>
      <c r="L47" s="26"/>
      <c r="M47" s="26"/>
      <c r="N47" s="26"/>
      <c r="O47" s="26"/>
      <c r="P47" s="26"/>
      <c r="Q47" s="26"/>
      <c r="R47" s="26"/>
      <c r="S47" s="26"/>
      <c r="T47" s="26"/>
      <c r="U47" s="26"/>
      <c r="V47" s="26"/>
    </row>
    <row r="48" spans="2:22" ht="20.100000000000001" customHeight="1" x14ac:dyDescent="0.2">
      <c r="B48" s="42"/>
      <c r="C48" s="42"/>
      <c r="D48" s="26"/>
      <c r="E48" s="26"/>
      <c r="F48" s="26"/>
      <c r="G48" s="26"/>
      <c r="H48" s="26"/>
      <c r="I48" s="26"/>
      <c r="J48" s="26"/>
      <c r="K48" s="26"/>
      <c r="L48" s="26"/>
      <c r="M48" s="26"/>
      <c r="N48" s="26"/>
      <c r="O48" s="26"/>
      <c r="P48" s="26"/>
      <c r="Q48" s="26"/>
      <c r="R48" s="26"/>
      <c r="S48" s="26"/>
      <c r="T48" s="26"/>
      <c r="U48" s="26"/>
      <c r="V48" s="26"/>
    </row>
    <row r="49" spans="2:22" ht="20.100000000000001" customHeight="1" x14ac:dyDescent="0.2">
      <c r="B49" s="42"/>
      <c r="C49" s="42"/>
      <c r="D49" s="26"/>
      <c r="E49" s="26"/>
      <c r="F49" s="26"/>
      <c r="G49" s="26"/>
      <c r="H49" s="26"/>
      <c r="I49" s="26"/>
      <c r="J49" s="26"/>
      <c r="K49" s="26"/>
      <c r="L49" s="26"/>
      <c r="M49" s="26"/>
      <c r="N49" s="26"/>
      <c r="O49" s="26"/>
      <c r="P49" s="26"/>
      <c r="Q49" s="26"/>
      <c r="R49" s="26"/>
      <c r="S49" s="26"/>
      <c r="T49" s="26"/>
      <c r="U49" s="26"/>
      <c r="V49" s="26"/>
    </row>
    <row r="50" spans="2:22" ht="20.100000000000001" customHeight="1" x14ac:dyDescent="0.2">
      <c r="B50" s="42"/>
      <c r="C50" s="42"/>
      <c r="D50" s="26"/>
      <c r="E50" s="26"/>
      <c r="F50" s="26"/>
      <c r="G50" s="26"/>
      <c r="H50" s="26"/>
      <c r="I50" s="26"/>
      <c r="J50" s="26"/>
      <c r="K50" s="26"/>
      <c r="L50" s="26"/>
      <c r="M50" s="26"/>
      <c r="N50" s="26"/>
      <c r="O50" s="26"/>
      <c r="P50" s="26"/>
      <c r="Q50" s="26"/>
      <c r="R50" s="26"/>
      <c r="S50" s="26"/>
      <c r="T50" s="26"/>
      <c r="U50" s="26"/>
      <c r="V50" s="26"/>
    </row>
    <row r="51" spans="2:22" ht="20.100000000000001" customHeight="1" x14ac:dyDescent="0.2">
      <c r="B51" s="42"/>
      <c r="C51" s="42"/>
      <c r="D51" s="26"/>
      <c r="E51" s="26"/>
      <c r="F51" s="26"/>
      <c r="G51" s="26"/>
      <c r="H51" s="26"/>
      <c r="I51" s="26"/>
      <c r="J51" s="26"/>
      <c r="K51" s="26"/>
      <c r="L51" s="26"/>
      <c r="M51" s="26"/>
      <c r="N51" s="26"/>
      <c r="O51" s="26"/>
      <c r="P51" s="26"/>
      <c r="Q51" s="26"/>
      <c r="R51" s="26"/>
      <c r="S51" s="26"/>
      <c r="T51" s="26"/>
      <c r="U51" s="26"/>
      <c r="V51" s="26"/>
    </row>
    <row r="52" spans="2:22" ht="20.100000000000001" customHeight="1" x14ac:dyDescent="0.2">
      <c r="B52" s="42"/>
      <c r="C52" s="42"/>
      <c r="D52" s="26"/>
      <c r="E52" s="26"/>
      <c r="F52" s="26"/>
      <c r="G52" s="26"/>
      <c r="H52" s="26"/>
      <c r="I52" s="26"/>
      <c r="J52" s="26"/>
      <c r="K52" s="26"/>
      <c r="L52" s="26"/>
      <c r="M52" s="26"/>
      <c r="N52" s="26"/>
      <c r="O52" s="26"/>
      <c r="P52" s="26"/>
      <c r="Q52" s="26"/>
      <c r="R52" s="26"/>
      <c r="S52" s="26"/>
      <c r="T52" s="26"/>
      <c r="U52" s="26"/>
      <c r="V52" s="26"/>
    </row>
    <row r="53" spans="2:22" ht="20.100000000000001" customHeight="1" x14ac:dyDescent="0.2">
      <c r="B53" s="42"/>
      <c r="C53" s="42"/>
      <c r="D53" s="26"/>
      <c r="E53" s="26"/>
      <c r="F53" s="26"/>
      <c r="G53" s="26"/>
      <c r="H53" s="26"/>
      <c r="I53" s="26"/>
      <c r="J53" s="26"/>
      <c r="K53" s="26"/>
      <c r="L53" s="26"/>
      <c r="M53" s="26"/>
      <c r="N53" s="26"/>
      <c r="O53" s="26"/>
      <c r="P53" s="26"/>
      <c r="Q53" s="26"/>
      <c r="R53" s="26"/>
      <c r="S53" s="26"/>
      <c r="T53" s="26"/>
      <c r="U53" s="26"/>
      <c r="V53" s="26"/>
    </row>
    <row r="54" spans="2:22" ht="20.100000000000001" customHeight="1" x14ac:dyDescent="0.2">
      <c r="B54" s="42"/>
      <c r="C54" s="42"/>
      <c r="D54" s="26"/>
      <c r="E54" s="26"/>
      <c r="F54" s="26"/>
      <c r="G54" s="26"/>
      <c r="H54" s="26"/>
      <c r="I54" s="26"/>
      <c r="J54" s="26"/>
      <c r="K54" s="26"/>
      <c r="L54" s="26"/>
      <c r="M54" s="26"/>
      <c r="N54" s="26"/>
      <c r="O54" s="26"/>
      <c r="P54" s="26"/>
      <c r="Q54" s="26"/>
      <c r="R54" s="26"/>
      <c r="S54" s="26"/>
      <c r="T54" s="26"/>
      <c r="U54" s="26"/>
      <c r="V54" s="26"/>
    </row>
    <row r="55" spans="2:22" ht="20.100000000000001" customHeight="1" x14ac:dyDescent="0.2">
      <c r="B55" s="42"/>
      <c r="C55" s="42"/>
      <c r="D55" s="26"/>
      <c r="E55" s="26"/>
      <c r="F55" s="26"/>
      <c r="G55" s="26"/>
      <c r="H55" s="26"/>
      <c r="I55" s="26"/>
      <c r="J55" s="26"/>
      <c r="K55" s="26"/>
      <c r="L55" s="26"/>
      <c r="M55" s="26"/>
      <c r="N55" s="26"/>
      <c r="O55" s="26"/>
      <c r="P55" s="26"/>
      <c r="Q55" s="26"/>
      <c r="R55" s="26"/>
      <c r="S55" s="26"/>
      <c r="T55" s="26"/>
      <c r="U55" s="26"/>
      <c r="V55" s="26"/>
    </row>
    <row r="56" spans="2:22" ht="20.100000000000001" customHeight="1" x14ac:dyDescent="0.2">
      <c r="B56" s="42"/>
      <c r="C56" s="42"/>
      <c r="D56" s="26"/>
      <c r="E56" s="26"/>
      <c r="F56" s="26"/>
      <c r="G56" s="26"/>
      <c r="H56" s="26"/>
      <c r="I56" s="26"/>
      <c r="J56" s="26"/>
      <c r="K56" s="26"/>
      <c r="L56" s="26"/>
      <c r="M56" s="26"/>
      <c r="N56" s="26"/>
      <c r="O56" s="26"/>
      <c r="P56" s="26"/>
      <c r="Q56" s="26"/>
      <c r="R56" s="26"/>
      <c r="S56" s="26"/>
      <c r="T56" s="26"/>
      <c r="U56" s="26"/>
      <c r="V56" s="26"/>
    </row>
    <row r="57" spans="2:22" ht="20.100000000000001" customHeight="1" x14ac:dyDescent="0.2">
      <c r="B57" s="42"/>
      <c r="C57" s="42"/>
      <c r="D57" s="26"/>
      <c r="E57" s="26"/>
      <c r="F57" s="26"/>
      <c r="G57" s="26"/>
      <c r="H57" s="26"/>
      <c r="I57" s="26"/>
      <c r="J57" s="26"/>
      <c r="K57" s="26"/>
      <c r="L57" s="26"/>
      <c r="M57" s="26"/>
      <c r="N57" s="26"/>
      <c r="O57" s="26"/>
      <c r="P57" s="26"/>
      <c r="Q57" s="26"/>
      <c r="R57" s="26"/>
      <c r="S57" s="26"/>
      <c r="T57" s="26"/>
      <c r="U57" s="26"/>
      <c r="V57" s="26"/>
    </row>
    <row r="58" spans="2:22" ht="20.100000000000001" customHeight="1" x14ac:dyDescent="0.2">
      <c r="B58" s="42"/>
      <c r="C58" s="42"/>
      <c r="D58" s="26"/>
      <c r="E58" s="26"/>
      <c r="F58" s="26"/>
      <c r="G58" s="26"/>
      <c r="H58" s="26"/>
      <c r="I58" s="26"/>
      <c r="J58" s="26"/>
      <c r="K58" s="26"/>
      <c r="L58" s="26"/>
      <c r="M58" s="26"/>
      <c r="N58" s="26"/>
      <c r="O58" s="26"/>
      <c r="P58" s="26"/>
      <c r="Q58" s="26"/>
      <c r="R58" s="44"/>
      <c r="S58" s="26"/>
      <c r="T58" s="26"/>
      <c r="U58" s="26"/>
      <c r="V58" s="26"/>
    </row>
  </sheetData>
  <sheetProtection algorithmName="SHA-512" hashValue="HLC7KNGRedUAvx0tvEvcdyyheTfaEbC6taAUSN4xeXN+cRJ9n3l+onncBZYeK+uapN9+pk1TssjCCpy9kVt4iw==" saltValue="ojQFhsTzIr2Dymlu4xOJOg==" spinCount="100000" sheet="1" objects="1" scenarios="1"/>
  <mergeCells count="4">
    <mergeCell ref="B1:V1"/>
    <mergeCell ref="B2:B3"/>
    <mergeCell ref="C2:V2"/>
    <mergeCell ref="B46:V46"/>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C2395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2025-04-29T16:04:53Z</dcterms:created>
  <dcterms:modified xsi:type="dcterms:W3CDTF">2025-04-29T18:56:49Z</dcterms:modified>
</cp:coreProperties>
</file>