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4DBA4E47-6FAB-4026-A2B0-C9FB35D602D5}" xr6:coauthVersionLast="47" xr6:coauthVersionMax="47" xr10:uidLastSave="{00000000-0000-0000-0000-000000000000}"/>
  <bookViews>
    <workbookView xWindow="-23148" yWindow="-108" windowWidth="23256" windowHeight="12456" xr2:uid="{7BA85D8F-42E2-46CD-B51D-A232D06B266F}"/>
  </bookViews>
  <sheets>
    <sheet name="C231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S15" i="1"/>
  <c r="R15" i="1"/>
  <c r="Q15" i="1"/>
  <c r="P15" i="1"/>
  <c r="O15" i="1"/>
  <c r="N15" i="1"/>
  <c r="M15" i="1"/>
  <c r="S14" i="1"/>
  <c r="R14" i="1"/>
  <c r="Q14" i="1"/>
  <c r="P14" i="1"/>
  <c r="O14" i="1"/>
  <c r="N14" i="1"/>
  <c r="M14" i="1"/>
</calcChain>
</file>

<file path=xl/sharedStrings.xml><?xml version="1.0" encoding="utf-8"?>
<sst xmlns="http://schemas.openxmlformats.org/spreadsheetml/2006/main" count="444" uniqueCount="48">
  <si>
    <t>Estadísticas de los Servicios de Salud de la Caja Costarricense de Seguro Social,
Área de Salud Desamparados 2,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</si>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</sst>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7">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Alignment="1" applyProtection="1">
      <alignment horizontal="right"/>
    </xf>
    <xf numFmtId="37" fontId="3" fillId="0" borderId="0" xfId="0" applyNumberFormat="1" applyFont="1" applyProtection="1"/>
    <xf numFmtId="164" fontId="3" fillId="0" borderId="0" xfId="0" applyNumberFormat="1" applyFont="1" applyAlignment="1" applyProtection="1">
      <alignment horizontal="right"/>
    </xf>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3" fillId="0" borderId="0" xfId="0" applyFont="1" applyProtection="1"/>
    <xf numFmtId="0" fontId="3" fillId="0" borderId="0" xfId="0" applyFont="1" applyAlignment="1" applyProtection="1">
      <alignment horizontal="right"/>
    </xf>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37" fontId="3" fillId="0" borderId="0" xfId="0" applyNumberFormat="1" applyFont="1" applyAlignment="1" applyProtection="1">
      <alignment horizontal="right" vertical="center"/>
    </xf>
    <xf numFmtId="0" fontId="3" fillId="0" borderId="2" xfId="0" applyFont="1" applyBorder="1" applyAlignment="1" applyProtection="1">
      <alignment horizontal="left" wrapText="1" indent="1"/>
    </xf>
    <xf numFmtId="37" fontId="7" fillId="0" borderId="0" xfId="0" applyNumberFormat="1" applyFont="1" applyAlignment="1" applyProtection="1">
      <alignment horizontal="right"/>
    </xf>
    <xf numFmtId="0" fontId="2" fillId="0" borderId="2" xfId="0" applyFont="1" applyBorder="1" applyProtection="1"/>
    <xf numFmtId="0" fontId="0" fillId="0" borderId="2" xfId="0" applyBorder="1" applyAlignment="1" applyProtection="1">
      <alignment horizontal="left" indent="1"/>
    </xf>
    <xf numFmtId="0" fontId="7" fillId="0" borderId="2" xfId="0" applyFont="1" applyBorder="1" applyAlignment="1" applyProtection="1">
      <alignment horizontal="left" indent="1"/>
    </xf>
    <xf numFmtId="164" fontId="0" fillId="0" borderId="0" xfId="0" applyNumberFormat="1" applyProtection="1"/>
    <xf numFmtId="164" fontId="0" fillId="0" borderId="0" xfId="0" applyNumberFormat="1" applyAlignment="1" applyProtection="1">
      <alignment horizontal="right"/>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DB1C9B8A-846A-47DA-ACA4-E6C8A5D515B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14ADCE-C411-4606-A800-C97C41577728}">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5703125" style="3" bestFit="1" customWidth="1"/>
    <col min="4" max="14" width="8.5703125" style="1" bestFit="1" customWidth="1"/>
    <col min="15" max="17" width="9.42578125" style="1" bestFit="1" customWidth="1"/>
    <col min="18" max="19" width="8.85546875" style="1" bestFit="1" customWidth="1"/>
    <col min="20" max="22" width="9.28515625"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2" t="s">
        <v>4</v>
      </c>
      <c r="U4" s="12" t="s">
        <v>4</v>
      </c>
      <c r="V4" s="12" t="s">
        <v>4</v>
      </c>
    </row>
    <row r="5" spans="2:22" ht="17.25" x14ac:dyDescent="0.25">
      <c r="B5" s="13"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2" t="s">
        <v>4</v>
      </c>
      <c r="U5" s="12" t="s">
        <v>4</v>
      </c>
      <c r="V5" s="12" t="s">
        <v>4</v>
      </c>
    </row>
    <row r="6" spans="2:22" ht="12.75" x14ac:dyDescent="0.2">
      <c r="B6" s="13"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2" t="s">
        <v>4</v>
      </c>
      <c r="U6" s="12" t="s">
        <v>4</v>
      </c>
      <c r="V6" s="12" t="s">
        <v>4</v>
      </c>
    </row>
    <row r="7" spans="2:22" ht="12.75" x14ac:dyDescent="0.2">
      <c r="B7" s="14"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2" t="s">
        <v>4</v>
      </c>
      <c r="U7" s="12" t="s">
        <v>4</v>
      </c>
      <c r="V7" s="12" t="s">
        <v>4</v>
      </c>
    </row>
    <row r="8" spans="2:22" ht="12.75" x14ac:dyDescent="0.2">
      <c r="B8" s="14"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2" t="s">
        <v>4</v>
      </c>
      <c r="U8" s="12" t="s">
        <v>4</v>
      </c>
      <c r="V8" s="12" t="s">
        <v>4</v>
      </c>
    </row>
    <row r="9" spans="2:22" ht="12.75" x14ac:dyDescent="0.2">
      <c r="B9" s="13"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2" t="s">
        <v>4</v>
      </c>
      <c r="U9" s="12" t="s">
        <v>4</v>
      </c>
      <c r="V9" s="12" t="s">
        <v>4</v>
      </c>
    </row>
    <row r="10" spans="2:22" ht="12.75" x14ac:dyDescent="0.2">
      <c r="B10" s="13"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2" t="s">
        <v>4</v>
      </c>
      <c r="U10" s="12" t="s">
        <v>4</v>
      </c>
      <c r="V10" s="12" t="s">
        <v>4</v>
      </c>
    </row>
    <row r="11" spans="2:22" ht="12.75" x14ac:dyDescent="0.2">
      <c r="B11" s="13"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2" t="s">
        <v>4</v>
      </c>
      <c r="U11" s="12" t="s">
        <v>4</v>
      </c>
      <c r="V11" s="12" t="s">
        <v>4</v>
      </c>
    </row>
    <row r="12" spans="2:22" ht="12.75" x14ac:dyDescent="0.2">
      <c r="B12" s="13"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2" t="s">
        <v>4</v>
      </c>
      <c r="U12" s="12" t="s">
        <v>4</v>
      </c>
      <c r="V12" s="12" t="s">
        <v>4</v>
      </c>
    </row>
    <row r="13" spans="2:22" ht="12.75" x14ac:dyDescent="0.2">
      <c r="B13" s="13"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2" t="s">
        <v>4</v>
      </c>
      <c r="U13" s="12" t="s">
        <v>4</v>
      </c>
      <c r="V13" s="12" t="s">
        <v>4</v>
      </c>
    </row>
    <row r="14" spans="2:22" ht="15" x14ac:dyDescent="0.25">
      <c r="B14" s="11" t="s">
        <v>14</v>
      </c>
      <c r="C14" s="15">
        <v>157194</v>
      </c>
      <c r="D14" s="15">
        <v>161736</v>
      </c>
      <c r="E14" s="15">
        <v>179865</v>
      </c>
      <c r="F14" s="15">
        <v>185524</v>
      </c>
      <c r="G14" s="15">
        <v>202435</v>
      </c>
      <c r="H14" s="15">
        <v>204536</v>
      </c>
      <c r="I14" s="15">
        <v>219115</v>
      </c>
      <c r="J14" s="15">
        <v>230199</v>
      </c>
      <c r="K14" s="15">
        <v>225929</v>
      </c>
      <c r="L14" s="15">
        <v>235600</v>
      </c>
      <c r="M14" s="16">
        <f t="shared" ref="M14:R14" si="0">SUM(M16:M19)</f>
        <v>230800</v>
      </c>
      <c r="N14" s="16">
        <f t="shared" si="0"/>
        <v>239143</v>
      </c>
      <c r="O14" s="16">
        <f t="shared" si="0"/>
        <v>229316</v>
      </c>
      <c r="P14" s="16">
        <f t="shared" si="0"/>
        <v>245073</v>
      </c>
      <c r="Q14" s="16">
        <f t="shared" si="0"/>
        <v>220254</v>
      </c>
      <c r="R14" s="16">
        <f t="shared" si="0"/>
        <v>163129</v>
      </c>
      <c r="S14" s="16">
        <f>SUM(S16:S19)</f>
        <v>180310</v>
      </c>
      <c r="T14" s="16">
        <v>205415</v>
      </c>
      <c r="U14" s="15">
        <v>202969</v>
      </c>
      <c r="V14" s="15">
        <v>260163</v>
      </c>
    </row>
    <row r="15" spans="2:22" ht="12" x14ac:dyDescent="0.2">
      <c r="B15" s="17" t="s">
        <v>15</v>
      </c>
      <c r="C15" s="18">
        <v>115000</v>
      </c>
      <c r="D15" s="18">
        <v>114481</v>
      </c>
      <c r="E15" s="18">
        <v>128028</v>
      </c>
      <c r="F15" s="18">
        <v>138783</v>
      </c>
      <c r="G15" s="18">
        <v>145868</v>
      </c>
      <c r="H15" s="18">
        <v>150906</v>
      </c>
      <c r="I15" s="18">
        <v>157327</v>
      </c>
      <c r="J15" s="18">
        <v>163485</v>
      </c>
      <c r="K15" s="18">
        <v>160525</v>
      </c>
      <c r="L15" s="18">
        <v>177412</v>
      </c>
      <c r="M15" s="19">
        <f t="shared" ref="M15:R15" si="1">M16+M17</f>
        <v>170900</v>
      </c>
      <c r="N15" s="19">
        <f t="shared" si="1"/>
        <v>175437</v>
      </c>
      <c r="O15" s="19">
        <f t="shared" si="1"/>
        <v>174910</v>
      </c>
      <c r="P15" s="19">
        <f t="shared" si="1"/>
        <v>176382</v>
      </c>
      <c r="Q15" s="19">
        <f t="shared" si="1"/>
        <v>160401</v>
      </c>
      <c r="R15" s="19">
        <f t="shared" si="1"/>
        <v>146930</v>
      </c>
      <c r="S15" s="19">
        <f>S16+S17</f>
        <v>167982</v>
      </c>
      <c r="T15" s="19">
        <v>177391</v>
      </c>
      <c r="U15" s="18">
        <v>157265</v>
      </c>
      <c r="V15" s="18">
        <v>160764</v>
      </c>
    </row>
    <row r="16" spans="2:22" ht="12" x14ac:dyDescent="0.2">
      <c r="B16" s="13" t="s">
        <v>16</v>
      </c>
      <c r="C16" s="20">
        <v>112947</v>
      </c>
      <c r="D16" s="20">
        <v>114481</v>
      </c>
      <c r="E16" s="20">
        <v>128028</v>
      </c>
      <c r="F16" s="20">
        <v>138783</v>
      </c>
      <c r="G16" s="20">
        <v>145868</v>
      </c>
      <c r="H16" s="20">
        <v>150906</v>
      </c>
      <c r="I16" s="20">
        <v>157327</v>
      </c>
      <c r="J16" s="20">
        <v>163485</v>
      </c>
      <c r="K16" s="20">
        <v>160525</v>
      </c>
      <c r="L16" s="20">
        <v>177412</v>
      </c>
      <c r="M16" s="21">
        <v>170900</v>
      </c>
      <c r="N16" s="21">
        <v>175437</v>
      </c>
      <c r="O16" s="21">
        <v>174910</v>
      </c>
      <c r="P16" s="21">
        <v>176382</v>
      </c>
      <c r="Q16" s="21">
        <v>160401</v>
      </c>
      <c r="R16" s="21">
        <v>146930</v>
      </c>
      <c r="S16" s="21">
        <v>167982</v>
      </c>
      <c r="T16" s="21">
        <v>177391</v>
      </c>
      <c r="U16" s="20">
        <v>156171</v>
      </c>
      <c r="V16" s="20">
        <v>159252</v>
      </c>
    </row>
    <row r="17" spans="2:22" ht="12" x14ac:dyDescent="0.2">
      <c r="B17" s="13" t="s">
        <v>17</v>
      </c>
      <c r="C17" s="20">
        <v>2053</v>
      </c>
      <c r="D17" s="20" t="s">
        <v>4</v>
      </c>
      <c r="E17" s="20" t="s">
        <v>4</v>
      </c>
      <c r="F17" s="20" t="s">
        <v>4</v>
      </c>
      <c r="G17" s="20" t="s">
        <v>4</v>
      </c>
      <c r="H17" s="20" t="s">
        <v>4</v>
      </c>
      <c r="I17" s="20" t="s">
        <v>4</v>
      </c>
      <c r="J17" s="20" t="s">
        <v>4</v>
      </c>
      <c r="K17" s="20" t="s">
        <v>4</v>
      </c>
      <c r="L17" s="20" t="s">
        <v>4</v>
      </c>
      <c r="M17" s="22">
        <v>0</v>
      </c>
      <c r="N17" s="22">
        <v>0</v>
      </c>
      <c r="O17" s="22">
        <v>0</v>
      </c>
      <c r="P17" s="22">
        <v>0</v>
      </c>
      <c r="Q17" s="22">
        <v>0</v>
      </c>
      <c r="R17" s="22">
        <v>0</v>
      </c>
      <c r="S17" s="22">
        <v>0</v>
      </c>
      <c r="T17" s="22" t="s">
        <v>4</v>
      </c>
      <c r="U17" s="22">
        <v>1094</v>
      </c>
      <c r="V17" s="22">
        <v>1512</v>
      </c>
    </row>
    <row r="18" spans="2:22" ht="12.75" x14ac:dyDescent="0.2">
      <c r="B18" s="23" t="s">
        <v>18</v>
      </c>
      <c r="C18" s="20">
        <v>2158</v>
      </c>
      <c r="D18" s="20">
        <v>2352</v>
      </c>
      <c r="E18" s="20">
        <v>2248</v>
      </c>
      <c r="F18" s="20">
        <v>2880</v>
      </c>
      <c r="G18" s="20">
        <v>2155</v>
      </c>
      <c r="H18" s="20">
        <v>1763</v>
      </c>
      <c r="I18" s="20">
        <v>1692</v>
      </c>
      <c r="J18" s="20">
        <v>1813</v>
      </c>
      <c r="K18" s="20">
        <v>1997</v>
      </c>
      <c r="L18" s="20">
        <v>1602</v>
      </c>
      <c r="M18" s="21">
        <v>1531</v>
      </c>
      <c r="N18" s="21">
        <v>1524</v>
      </c>
      <c r="O18" s="21">
        <v>1536</v>
      </c>
      <c r="P18" s="21">
        <v>1691</v>
      </c>
      <c r="Q18" s="21">
        <v>1884</v>
      </c>
      <c r="R18" s="21">
        <v>2483</v>
      </c>
      <c r="S18" s="21">
        <v>2442</v>
      </c>
      <c r="T18" s="21">
        <v>2334</v>
      </c>
      <c r="U18" s="20">
        <v>2551</v>
      </c>
      <c r="V18" s="20">
        <v>52058</v>
      </c>
    </row>
    <row r="19" spans="2:22" ht="12.75" x14ac:dyDescent="0.2">
      <c r="B19" s="24" t="s">
        <v>19</v>
      </c>
      <c r="C19" s="20">
        <v>40036</v>
      </c>
      <c r="D19" s="20">
        <v>44903</v>
      </c>
      <c r="E19" s="20">
        <v>49589</v>
      </c>
      <c r="F19" s="20">
        <v>43861</v>
      </c>
      <c r="G19" s="20">
        <v>54412</v>
      </c>
      <c r="H19" s="20">
        <v>51867</v>
      </c>
      <c r="I19" s="20">
        <v>60096</v>
      </c>
      <c r="J19" s="20">
        <v>64901</v>
      </c>
      <c r="K19" s="20">
        <v>63407</v>
      </c>
      <c r="L19" s="20">
        <v>56586</v>
      </c>
      <c r="M19" s="21">
        <v>58369</v>
      </c>
      <c r="N19" s="21">
        <v>62182</v>
      </c>
      <c r="O19" s="21">
        <v>52870</v>
      </c>
      <c r="P19" s="21">
        <v>67000</v>
      </c>
      <c r="Q19" s="21">
        <v>57969</v>
      </c>
      <c r="R19" s="21">
        <v>13716</v>
      </c>
      <c r="S19" s="21">
        <v>9886</v>
      </c>
      <c r="T19" s="21">
        <v>25690</v>
      </c>
      <c r="U19" s="20">
        <v>43153</v>
      </c>
      <c r="V19" s="20">
        <v>47341</v>
      </c>
    </row>
    <row r="20" spans="2:22" ht="17.25" x14ac:dyDescent="0.25">
      <c r="B20" s="11" t="s">
        <v>20</v>
      </c>
      <c r="C20" s="15">
        <v>77</v>
      </c>
      <c r="D20" s="15">
        <v>106</v>
      </c>
      <c r="E20" s="15">
        <v>438</v>
      </c>
      <c r="F20" s="15">
        <v>503</v>
      </c>
      <c r="G20" s="15">
        <v>452</v>
      </c>
      <c r="H20" s="15">
        <v>706</v>
      </c>
      <c r="I20" s="15">
        <v>651</v>
      </c>
      <c r="J20" s="15">
        <v>464</v>
      </c>
      <c r="K20" s="15">
        <v>348</v>
      </c>
      <c r="L20" s="15">
        <v>461</v>
      </c>
      <c r="M20" s="16">
        <v>1012</v>
      </c>
      <c r="N20" s="16">
        <v>1107</v>
      </c>
      <c r="O20" s="16">
        <v>881</v>
      </c>
      <c r="P20" s="16">
        <v>2378</v>
      </c>
      <c r="Q20" s="16">
        <v>3561</v>
      </c>
      <c r="R20" s="16">
        <v>1638</v>
      </c>
      <c r="S20" s="16">
        <v>1773</v>
      </c>
      <c r="T20" s="16">
        <v>1396</v>
      </c>
      <c r="U20" s="15">
        <v>1170</v>
      </c>
      <c r="V20" s="15">
        <v>1612</v>
      </c>
    </row>
    <row r="21" spans="2:22" ht="15" x14ac:dyDescent="0.25">
      <c r="B21" s="11" t="s">
        <v>21</v>
      </c>
      <c r="C21" s="12" t="s">
        <v>4</v>
      </c>
      <c r="D21" s="12" t="s">
        <v>4</v>
      </c>
      <c r="E21" s="12" t="s">
        <v>4</v>
      </c>
      <c r="F21" s="12" t="s">
        <v>4</v>
      </c>
      <c r="G21" s="12" t="s">
        <v>4</v>
      </c>
      <c r="H21" s="12" t="s">
        <v>4</v>
      </c>
      <c r="I21" s="12" t="s">
        <v>4</v>
      </c>
      <c r="J21" s="12" t="s">
        <v>4</v>
      </c>
      <c r="K21" s="12" t="s">
        <v>4</v>
      </c>
      <c r="L21" s="12" t="s">
        <v>4</v>
      </c>
      <c r="M21" s="12" t="s">
        <v>4</v>
      </c>
      <c r="N21" s="12" t="s">
        <v>4</v>
      </c>
      <c r="O21" s="12" t="s">
        <v>4</v>
      </c>
      <c r="P21" s="12" t="s">
        <v>4</v>
      </c>
      <c r="Q21" s="12" t="s">
        <v>4</v>
      </c>
      <c r="R21" s="12" t="s">
        <v>4</v>
      </c>
      <c r="S21" s="12" t="s">
        <v>4</v>
      </c>
      <c r="T21" s="12" t="s">
        <v>4</v>
      </c>
      <c r="U21" s="12" t="s">
        <v>4</v>
      </c>
      <c r="V21" s="12" t="s">
        <v>4</v>
      </c>
    </row>
    <row r="22" spans="2:22" ht="12.75" x14ac:dyDescent="0.2">
      <c r="B22" s="17" t="s">
        <v>22</v>
      </c>
      <c r="C22" s="12" t="s">
        <v>4</v>
      </c>
      <c r="D22" s="12" t="s">
        <v>4</v>
      </c>
      <c r="E22" s="12" t="s">
        <v>4</v>
      </c>
      <c r="F22" s="12" t="s">
        <v>4</v>
      </c>
      <c r="G22" s="12" t="s">
        <v>4</v>
      </c>
      <c r="H22" s="12" t="s">
        <v>4</v>
      </c>
      <c r="I22" s="12" t="s">
        <v>4</v>
      </c>
      <c r="J22" s="12" t="s">
        <v>4</v>
      </c>
      <c r="K22" s="12" t="s">
        <v>4</v>
      </c>
      <c r="L22" s="12" t="s">
        <v>4</v>
      </c>
      <c r="M22" s="12" t="s">
        <v>4</v>
      </c>
      <c r="N22" s="12" t="s">
        <v>4</v>
      </c>
      <c r="O22" s="12" t="s">
        <v>4</v>
      </c>
      <c r="P22" s="12" t="s">
        <v>4</v>
      </c>
      <c r="Q22" s="12" t="s">
        <v>4</v>
      </c>
      <c r="R22" s="12" t="s">
        <v>4</v>
      </c>
      <c r="S22" s="12" t="s">
        <v>4</v>
      </c>
      <c r="T22" s="12" t="s">
        <v>4</v>
      </c>
      <c r="U22" s="12" t="s">
        <v>4</v>
      </c>
      <c r="V22" s="12" t="s">
        <v>4</v>
      </c>
    </row>
    <row r="23" spans="2:22" ht="12.75" x14ac:dyDescent="0.2">
      <c r="B23" s="17" t="s">
        <v>23</v>
      </c>
      <c r="C23" s="12" t="s">
        <v>4</v>
      </c>
      <c r="D23" s="12" t="s">
        <v>4</v>
      </c>
      <c r="E23" s="12" t="s">
        <v>4</v>
      </c>
      <c r="F23" s="12" t="s">
        <v>4</v>
      </c>
      <c r="G23" s="12" t="s">
        <v>4</v>
      </c>
      <c r="H23" s="12" t="s">
        <v>4</v>
      </c>
      <c r="I23" s="12" t="s">
        <v>4</v>
      </c>
      <c r="J23" s="12" t="s">
        <v>4</v>
      </c>
      <c r="K23" s="12" t="s">
        <v>4</v>
      </c>
      <c r="L23" s="12" t="s">
        <v>4</v>
      </c>
      <c r="M23" s="12" t="s">
        <v>4</v>
      </c>
      <c r="N23" s="12" t="s">
        <v>4</v>
      </c>
      <c r="O23" s="12" t="s">
        <v>4</v>
      </c>
      <c r="P23" s="12" t="s">
        <v>4</v>
      </c>
      <c r="Q23" s="12" t="s">
        <v>4</v>
      </c>
      <c r="R23" s="12" t="s">
        <v>4</v>
      </c>
      <c r="S23" s="12" t="s">
        <v>4</v>
      </c>
      <c r="T23" s="12" t="s">
        <v>4</v>
      </c>
      <c r="U23" s="12" t="s">
        <v>4</v>
      </c>
      <c r="V23" s="12" t="s">
        <v>4</v>
      </c>
    </row>
    <row r="24" spans="2:22" ht="38.25" x14ac:dyDescent="0.2">
      <c r="B24" s="25" t="s">
        <v>24</v>
      </c>
      <c r="C24" s="12"/>
      <c r="D24" s="12"/>
      <c r="E24" s="12"/>
      <c r="F24" s="12"/>
      <c r="G24" s="12"/>
      <c r="H24" s="12"/>
      <c r="I24" s="12"/>
      <c r="J24" s="12"/>
      <c r="K24" s="12"/>
      <c r="L24" s="12"/>
      <c r="M24" s="12"/>
      <c r="N24" s="12"/>
      <c r="O24" s="12"/>
      <c r="P24" s="12"/>
      <c r="Q24" s="12"/>
      <c r="R24" s="12"/>
      <c r="S24" s="26"/>
      <c r="T24" s="26"/>
      <c r="U24" s="27"/>
      <c r="V24" s="27"/>
    </row>
    <row r="25" spans="2:22" ht="12" x14ac:dyDescent="0.2">
      <c r="B25" s="28" t="s">
        <v>25</v>
      </c>
      <c r="C25" s="19">
        <f>C26+C27</f>
        <v>12668</v>
      </c>
      <c r="D25" s="19">
        <f>D26+D27</f>
        <v>14701</v>
      </c>
      <c r="E25" s="19">
        <f>E26+E27</f>
        <v>18139</v>
      </c>
      <c r="F25" s="19">
        <f>F26+F27+F28</f>
        <v>22563</v>
      </c>
      <c r="G25" s="19">
        <f t="shared" ref="G25:Q25" si="2">G26+G27+G28</f>
        <v>24073</v>
      </c>
      <c r="H25" s="19">
        <f t="shared" si="2"/>
        <v>29254</v>
      </c>
      <c r="I25" s="19">
        <f t="shared" si="2"/>
        <v>24949</v>
      </c>
      <c r="J25" s="19">
        <f t="shared" si="2"/>
        <v>26802</v>
      </c>
      <c r="K25" s="19">
        <f t="shared" si="2"/>
        <v>25305</v>
      </c>
      <c r="L25" s="19">
        <f t="shared" si="2"/>
        <v>27371</v>
      </c>
      <c r="M25" s="19">
        <f t="shared" si="2"/>
        <v>56095</v>
      </c>
      <c r="N25" s="19">
        <f t="shared" si="2"/>
        <v>66897</v>
      </c>
      <c r="O25" s="19">
        <f t="shared" si="2"/>
        <v>34067</v>
      </c>
      <c r="P25" s="19">
        <f t="shared" si="2"/>
        <v>34522</v>
      </c>
      <c r="Q25" s="19">
        <f t="shared" si="2"/>
        <v>15336</v>
      </c>
      <c r="R25" s="19">
        <v>18281</v>
      </c>
      <c r="S25" s="19">
        <v>3026</v>
      </c>
      <c r="T25" s="19">
        <v>2371</v>
      </c>
      <c r="U25" s="18">
        <v>13736</v>
      </c>
      <c r="V25" s="18">
        <v>40361</v>
      </c>
    </row>
    <row r="26" spans="2:22" ht="12" x14ac:dyDescent="0.2">
      <c r="B26" s="29" t="s">
        <v>26</v>
      </c>
      <c r="C26" s="21">
        <v>10064</v>
      </c>
      <c r="D26" s="21">
        <v>10670</v>
      </c>
      <c r="E26" s="21">
        <v>12787</v>
      </c>
      <c r="F26" s="21">
        <v>12083</v>
      </c>
      <c r="G26" s="21">
        <v>13896</v>
      </c>
      <c r="H26" s="21">
        <v>13056</v>
      </c>
      <c r="I26" s="21">
        <v>15519</v>
      </c>
      <c r="J26" s="21">
        <v>16873</v>
      </c>
      <c r="K26" s="21">
        <v>16433</v>
      </c>
      <c r="L26" s="21">
        <v>16115</v>
      </c>
      <c r="M26" s="21">
        <v>15917</v>
      </c>
      <c r="N26" s="21">
        <v>15011</v>
      </c>
      <c r="O26" s="21">
        <v>15809</v>
      </c>
      <c r="P26" s="21">
        <v>15833</v>
      </c>
      <c r="Q26" s="21">
        <v>4724</v>
      </c>
      <c r="R26" s="21">
        <v>19</v>
      </c>
      <c r="S26" s="21">
        <v>7</v>
      </c>
      <c r="T26" s="21">
        <v>3</v>
      </c>
      <c r="U26" s="20">
        <v>1677</v>
      </c>
      <c r="V26" s="20">
        <v>973</v>
      </c>
    </row>
    <row r="27" spans="2:22" ht="12.75" x14ac:dyDescent="0.2">
      <c r="B27" s="29" t="s">
        <v>27</v>
      </c>
      <c r="C27" s="21">
        <v>2604</v>
      </c>
      <c r="D27" s="21">
        <v>4031</v>
      </c>
      <c r="E27" s="21">
        <v>5352</v>
      </c>
      <c r="F27" s="21">
        <v>6034</v>
      </c>
      <c r="G27" s="21">
        <v>5135</v>
      </c>
      <c r="H27" s="21">
        <v>6335</v>
      </c>
      <c r="I27" s="21">
        <v>3603</v>
      </c>
      <c r="J27" s="21">
        <v>2555</v>
      </c>
      <c r="K27" s="21">
        <v>2383</v>
      </c>
      <c r="L27" s="21">
        <v>4282</v>
      </c>
      <c r="M27" s="21">
        <v>21112</v>
      </c>
      <c r="N27" s="21">
        <v>21343</v>
      </c>
      <c r="O27" s="21">
        <v>8398</v>
      </c>
      <c r="P27" s="21">
        <v>9438</v>
      </c>
      <c r="Q27" s="21">
        <v>691</v>
      </c>
      <c r="R27" s="12" t="s">
        <v>4</v>
      </c>
      <c r="S27" s="21">
        <v>1</v>
      </c>
      <c r="T27" s="12" t="s">
        <v>4</v>
      </c>
      <c r="U27" s="12">
        <v>3511</v>
      </c>
      <c r="V27" s="12">
        <v>24881</v>
      </c>
    </row>
    <row r="28" spans="2:22" ht="12" x14ac:dyDescent="0.2">
      <c r="B28" s="29" t="s">
        <v>28</v>
      </c>
      <c r="C28" s="30" t="s">
        <v>29</v>
      </c>
      <c r="D28" s="30" t="s">
        <v>29</v>
      </c>
      <c r="E28" s="30" t="s">
        <v>29</v>
      </c>
      <c r="F28" s="21">
        <v>4446</v>
      </c>
      <c r="G28" s="21">
        <v>5042</v>
      </c>
      <c r="H28" s="21">
        <v>9863</v>
      </c>
      <c r="I28" s="21">
        <v>5827</v>
      </c>
      <c r="J28" s="21">
        <v>7374</v>
      </c>
      <c r="K28" s="21">
        <v>6489</v>
      </c>
      <c r="L28" s="21">
        <v>6974</v>
      </c>
      <c r="M28" s="21">
        <v>19066</v>
      </c>
      <c r="N28" s="21">
        <v>30543</v>
      </c>
      <c r="O28" s="21">
        <v>9860</v>
      </c>
      <c r="P28" s="21">
        <v>9251</v>
      </c>
      <c r="Q28" s="21">
        <v>9921</v>
      </c>
      <c r="R28" s="21">
        <v>18262</v>
      </c>
      <c r="S28" s="21">
        <v>3018</v>
      </c>
      <c r="T28" s="21">
        <v>2368</v>
      </c>
      <c r="U28" s="20">
        <v>8548</v>
      </c>
      <c r="V28" s="20">
        <v>14507</v>
      </c>
    </row>
    <row r="29" spans="2:22" ht="12.75" x14ac:dyDescent="0.2">
      <c r="B29" s="31" t="s">
        <v>30</v>
      </c>
      <c r="C29" s="30" t="s">
        <v>29</v>
      </c>
      <c r="D29" s="30" t="s">
        <v>29</v>
      </c>
      <c r="E29" s="30" t="s">
        <v>29</v>
      </c>
      <c r="F29" s="21">
        <v>29458</v>
      </c>
      <c r="G29" s="21">
        <v>29382</v>
      </c>
      <c r="H29" s="21">
        <v>25363</v>
      </c>
      <c r="I29" s="21">
        <v>30163</v>
      </c>
      <c r="J29" s="21">
        <v>32891</v>
      </c>
      <c r="K29" s="21">
        <v>32545</v>
      </c>
      <c r="L29" s="21">
        <v>32993</v>
      </c>
      <c r="M29" s="21">
        <v>22305</v>
      </c>
      <c r="N29" s="21">
        <v>21982</v>
      </c>
      <c r="O29" s="21">
        <v>23792</v>
      </c>
      <c r="P29" s="21">
        <v>23377</v>
      </c>
      <c r="Q29" s="21">
        <v>7088</v>
      </c>
      <c r="R29" s="21">
        <v>24</v>
      </c>
      <c r="S29" s="12" t="s">
        <v>4</v>
      </c>
      <c r="T29" s="32">
        <v>7</v>
      </c>
      <c r="U29" s="32">
        <v>1374</v>
      </c>
      <c r="V29" s="32">
        <v>1224</v>
      </c>
    </row>
    <row r="30" spans="2:22" ht="15" x14ac:dyDescent="0.25">
      <c r="B30" s="33" t="s">
        <v>31</v>
      </c>
      <c r="C30" s="20"/>
      <c r="D30" s="20"/>
      <c r="E30" s="20"/>
      <c r="F30" s="20"/>
      <c r="G30" s="20"/>
      <c r="H30" s="20"/>
      <c r="I30" s="20"/>
      <c r="J30" s="20"/>
      <c r="K30" s="27"/>
      <c r="L30" s="27"/>
      <c r="M30" s="26"/>
      <c r="N30" s="26"/>
      <c r="O30" s="26"/>
      <c r="P30" s="26"/>
      <c r="Q30" s="26"/>
      <c r="R30" s="26"/>
      <c r="S30" s="26"/>
      <c r="T30" s="26"/>
      <c r="U30" s="27"/>
      <c r="V30" s="27"/>
    </row>
    <row r="31" spans="2:22" ht="12.75" x14ac:dyDescent="0.2">
      <c r="B31" s="34" t="s">
        <v>32</v>
      </c>
      <c r="C31" s="20">
        <v>460068</v>
      </c>
      <c r="D31" s="20">
        <v>473083</v>
      </c>
      <c r="E31" s="20">
        <v>527715</v>
      </c>
      <c r="F31" s="20">
        <v>617348</v>
      </c>
      <c r="G31" s="20">
        <v>712840</v>
      </c>
      <c r="H31" s="20">
        <v>787280</v>
      </c>
      <c r="I31" s="20">
        <v>813873</v>
      </c>
      <c r="J31" s="20">
        <v>777157</v>
      </c>
      <c r="K31" s="20">
        <v>807425</v>
      </c>
      <c r="L31" s="20">
        <v>858906</v>
      </c>
      <c r="M31" s="20">
        <v>881134</v>
      </c>
      <c r="N31" s="20">
        <v>970643</v>
      </c>
      <c r="O31" s="20">
        <v>1024921</v>
      </c>
      <c r="P31" s="20">
        <v>1055151</v>
      </c>
      <c r="Q31" s="20">
        <v>1088256</v>
      </c>
      <c r="R31" s="20">
        <v>1252206</v>
      </c>
      <c r="S31" s="20">
        <v>1140661</v>
      </c>
      <c r="T31" s="20">
        <v>1861729.6913580247</v>
      </c>
      <c r="U31" s="20">
        <v>1539944</v>
      </c>
      <c r="V31" s="20">
        <v>1741143</v>
      </c>
    </row>
    <row r="32" spans="2:22" ht="14.25" x14ac:dyDescent="0.2">
      <c r="B32" s="35" t="s">
        <v>33</v>
      </c>
      <c r="C32" s="20">
        <v>357222</v>
      </c>
      <c r="D32" s="20">
        <v>342011</v>
      </c>
      <c r="E32" s="20">
        <v>364781</v>
      </c>
      <c r="F32" s="20">
        <v>414925</v>
      </c>
      <c r="G32" s="20">
        <v>424519</v>
      </c>
      <c r="H32" s="20">
        <v>465845</v>
      </c>
      <c r="I32" s="20">
        <v>323741</v>
      </c>
      <c r="J32" s="20">
        <v>298883</v>
      </c>
      <c r="K32" s="20">
        <v>354290</v>
      </c>
      <c r="L32" s="20">
        <v>391500</v>
      </c>
      <c r="M32" s="20">
        <v>440954</v>
      </c>
      <c r="N32" s="20">
        <v>490917</v>
      </c>
      <c r="O32" s="20">
        <v>515495</v>
      </c>
      <c r="P32" s="20">
        <v>481723</v>
      </c>
      <c r="Q32" s="20">
        <v>422425</v>
      </c>
      <c r="R32" s="20">
        <v>325136</v>
      </c>
      <c r="S32" s="20">
        <v>466275</v>
      </c>
      <c r="T32" s="20">
        <v>472941</v>
      </c>
      <c r="U32" s="20">
        <v>618023</v>
      </c>
      <c r="V32" s="20">
        <v>660699</v>
      </c>
    </row>
    <row r="33" spans="2:22" ht="12.75" x14ac:dyDescent="0.2">
      <c r="B33" s="34" t="s">
        <v>34</v>
      </c>
      <c r="C33" s="20" t="s">
        <v>4</v>
      </c>
      <c r="D33" s="20" t="s">
        <v>4</v>
      </c>
      <c r="E33" s="20" t="s">
        <v>4</v>
      </c>
      <c r="F33" s="20" t="s">
        <v>4</v>
      </c>
      <c r="G33" s="20" t="s">
        <v>4</v>
      </c>
      <c r="H33" s="20" t="s">
        <v>4</v>
      </c>
      <c r="I33" s="20" t="s">
        <v>4</v>
      </c>
      <c r="J33" s="20" t="s">
        <v>4</v>
      </c>
      <c r="K33" s="20" t="s">
        <v>4</v>
      </c>
      <c r="L33" s="20" t="s">
        <v>4</v>
      </c>
      <c r="M33" s="20" t="s">
        <v>4</v>
      </c>
      <c r="N33" s="20" t="s">
        <v>4</v>
      </c>
      <c r="O33" s="20" t="s">
        <v>4</v>
      </c>
      <c r="P33" s="20" t="s">
        <v>4</v>
      </c>
      <c r="Q33" s="20" t="s">
        <v>4</v>
      </c>
      <c r="R33" s="36">
        <v>0</v>
      </c>
      <c r="S33" s="36">
        <v>0</v>
      </c>
      <c r="T33" s="36">
        <v>0</v>
      </c>
      <c r="U33" s="37" t="s">
        <v>4</v>
      </c>
      <c r="V33" s="37" t="s">
        <v>4</v>
      </c>
    </row>
    <row r="34" spans="2:22" ht="12.75" x14ac:dyDescent="0.2">
      <c r="B34" s="35" t="s">
        <v>35</v>
      </c>
      <c r="C34" s="20" t="s">
        <v>4</v>
      </c>
      <c r="D34" s="20" t="s">
        <v>4</v>
      </c>
      <c r="E34" s="20" t="s">
        <v>4</v>
      </c>
      <c r="F34" s="20" t="s">
        <v>4</v>
      </c>
      <c r="G34" s="20" t="s">
        <v>4</v>
      </c>
      <c r="H34" s="20" t="s">
        <v>4</v>
      </c>
      <c r="I34" s="20" t="s">
        <v>4</v>
      </c>
      <c r="J34" s="20" t="s">
        <v>4</v>
      </c>
      <c r="K34" s="20" t="s">
        <v>4</v>
      </c>
      <c r="L34" s="20" t="s">
        <v>4</v>
      </c>
      <c r="M34" s="20" t="s">
        <v>4</v>
      </c>
      <c r="N34" s="20" t="s">
        <v>4</v>
      </c>
      <c r="O34" s="20" t="s">
        <v>4</v>
      </c>
      <c r="P34" s="20" t="s">
        <v>4</v>
      </c>
      <c r="Q34" s="20" t="s">
        <v>4</v>
      </c>
      <c r="R34" s="36">
        <v>0</v>
      </c>
      <c r="S34" s="36">
        <v>0</v>
      </c>
      <c r="T34" s="36">
        <v>0</v>
      </c>
      <c r="U34" s="37" t="s">
        <v>4</v>
      </c>
      <c r="V34" s="37" t="s">
        <v>4</v>
      </c>
    </row>
    <row r="35" spans="2:22" ht="12.75" x14ac:dyDescent="0.2">
      <c r="B35" s="35" t="s">
        <v>36</v>
      </c>
      <c r="C35" s="20" t="s">
        <v>4</v>
      </c>
      <c r="D35" s="20" t="s">
        <v>4</v>
      </c>
      <c r="E35" s="20" t="s">
        <v>4</v>
      </c>
      <c r="F35" s="20" t="s">
        <v>4</v>
      </c>
      <c r="G35" s="20" t="s">
        <v>4</v>
      </c>
      <c r="H35" s="20" t="s">
        <v>4</v>
      </c>
      <c r="I35" s="20" t="s">
        <v>4</v>
      </c>
      <c r="J35" s="20" t="s">
        <v>4</v>
      </c>
      <c r="K35" s="20" t="s">
        <v>4</v>
      </c>
      <c r="L35" s="20" t="s">
        <v>4</v>
      </c>
      <c r="M35" s="20" t="s">
        <v>4</v>
      </c>
      <c r="N35" s="20" t="s">
        <v>4</v>
      </c>
      <c r="O35" s="20" t="s">
        <v>4</v>
      </c>
      <c r="P35" s="20" t="s">
        <v>4</v>
      </c>
      <c r="Q35" s="20" t="s">
        <v>4</v>
      </c>
      <c r="R35" s="36">
        <v>0</v>
      </c>
      <c r="S35" s="36">
        <v>0</v>
      </c>
      <c r="T35" s="36">
        <v>0</v>
      </c>
      <c r="U35" s="37" t="s">
        <v>4</v>
      </c>
      <c r="V35" s="37" t="s">
        <v>4</v>
      </c>
    </row>
    <row r="36" spans="2:22" ht="12.75" x14ac:dyDescent="0.2">
      <c r="B36" s="34" t="s">
        <v>37</v>
      </c>
      <c r="C36" s="20" t="s">
        <v>4</v>
      </c>
      <c r="D36" s="20" t="s">
        <v>4</v>
      </c>
      <c r="E36" s="20" t="s">
        <v>4</v>
      </c>
      <c r="F36" s="20" t="s">
        <v>4</v>
      </c>
      <c r="G36" s="20" t="s">
        <v>4</v>
      </c>
      <c r="H36" s="20" t="s">
        <v>4</v>
      </c>
      <c r="I36" s="20" t="s">
        <v>4</v>
      </c>
      <c r="J36" s="20" t="s">
        <v>4</v>
      </c>
      <c r="K36" s="20" t="s">
        <v>4</v>
      </c>
      <c r="L36" s="20" t="s">
        <v>4</v>
      </c>
      <c r="M36" s="20" t="s">
        <v>4</v>
      </c>
      <c r="N36" s="20" t="s">
        <v>4</v>
      </c>
      <c r="O36" s="20" t="s">
        <v>4</v>
      </c>
      <c r="P36" s="20" t="s">
        <v>4</v>
      </c>
      <c r="Q36" s="20" t="s">
        <v>4</v>
      </c>
      <c r="R36" s="36">
        <v>0</v>
      </c>
      <c r="S36" s="36">
        <v>0</v>
      </c>
      <c r="T36" s="36">
        <v>0</v>
      </c>
      <c r="U36" s="37" t="s">
        <v>4</v>
      </c>
      <c r="V36" s="37" t="s">
        <v>4</v>
      </c>
    </row>
    <row r="37" spans="2:22" ht="12.75" x14ac:dyDescent="0.2">
      <c r="B37" s="34" t="s">
        <v>38</v>
      </c>
      <c r="C37" s="20" t="s">
        <v>4</v>
      </c>
      <c r="D37" s="20" t="s">
        <v>4</v>
      </c>
      <c r="E37" s="20" t="s">
        <v>4</v>
      </c>
      <c r="F37" s="20" t="s">
        <v>4</v>
      </c>
      <c r="G37" s="20" t="s">
        <v>4</v>
      </c>
      <c r="H37" s="20" t="s">
        <v>4</v>
      </c>
      <c r="I37" s="20" t="s">
        <v>4</v>
      </c>
      <c r="J37" s="20" t="s">
        <v>4</v>
      </c>
      <c r="K37" s="20" t="s">
        <v>4</v>
      </c>
      <c r="L37" s="20" t="s">
        <v>4</v>
      </c>
      <c r="M37" s="20" t="s">
        <v>4</v>
      </c>
      <c r="N37" s="20" t="s">
        <v>4</v>
      </c>
      <c r="O37" s="20" t="s">
        <v>4</v>
      </c>
      <c r="P37" s="20" t="s">
        <v>4</v>
      </c>
      <c r="Q37" s="20" t="s">
        <v>4</v>
      </c>
      <c r="R37" s="36">
        <v>0</v>
      </c>
      <c r="S37" s="36">
        <v>0</v>
      </c>
      <c r="T37" s="36">
        <v>0</v>
      </c>
      <c r="U37" s="37" t="s">
        <v>4</v>
      </c>
      <c r="V37" s="37" t="s">
        <v>4</v>
      </c>
    </row>
    <row r="38" spans="2:22" ht="12.75" x14ac:dyDescent="0.2">
      <c r="B38" s="34" t="s">
        <v>39</v>
      </c>
      <c r="C38" s="20" t="s">
        <v>4</v>
      </c>
      <c r="D38" s="20" t="s">
        <v>4</v>
      </c>
      <c r="E38" s="20" t="s">
        <v>4</v>
      </c>
      <c r="F38" s="20" t="s">
        <v>4</v>
      </c>
      <c r="G38" s="20" t="s">
        <v>4</v>
      </c>
      <c r="H38" s="20" t="s">
        <v>4</v>
      </c>
      <c r="I38" s="20" t="s">
        <v>4</v>
      </c>
      <c r="J38" s="20" t="s">
        <v>4</v>
      </c>
      <c r="K38" s="20" t="s">
        <v>4</v>
      </c>
      <c r="L38" s="20" t="s">
        <v>4</v>
      </c>
      <c r="M38" s="20" t="s">
        <v>4</v>
      </c>
      <c r="N38" s="20" t="s">
        <v>4</v>
      </c>
      <c r="O38" s="20" t="s">
        <v>4</v>
      </c>
      <c r="P38" s="20" t="s">
        <v>4</v>
      </c>
      <c r="Q38" s="20" t="s">
        <v>4</v>
      </c>
      <c r="R38" s="36">
        <v>0</v>
      </c>
      <c r="S38" s="36">
        <v>0</v>
      </c>
      <c r="T38" s="36">
        <v>0</v>
      </c>
      <c r="U38" s="37" t="s">
        <v>4</v>
      </c>
      <c r="V38" s="37" t="s">
        <v>4</v>
      </c>
    </row>
    <row r="39" spans="2:22" ht="14.25" x14ac:dyDescent="0.2">
      <c r="B39" s="38" t="s">
        <v>40</v>
      </c>
      <c r="C39" s="39" t="s">
        <v>4</v>
      </c>
      <c r="D39" s="39" t="s">
        <v>4</v>
      </c>
      <c r="E39" s="39" t="s">
        <v>4</v>
      </c>
      <c r="F39" s="39" t="s">
        <v>4</v>
      </c>
      <c r="G39" s="39" t="s">
        <v>4</v>
      </c>
      <c r="H39" s="39" t="s">
        <v>4</v>
      </c>
      <c r="I39" s="39" t="s">
        <v>4</v>
      </c>
      <c r="J39" s="39" t="s">
        <v>4</v>
      </c>
      <c r="K39" s="39" t="s">
        <v>4</v>
      </c>
      <c r="L39" s="39" t="s">
        <v>4</v>
      </c>
      <c r="M39" s="39" t="s">
        <v>4</v>
      </c>
      <c r="N39" s="39" t="s">
        <v>4</v>
      </c>
      <c r="O39" s="39" t="s">
        <v>4</v>
      </c>
      <c r="P39" s="39" t="s">
        <v>4</v>
      </c>
      <c r="Q39" s="39" t="s">
        <v>4</v>
      </c>
      <c r="R39" s="40">
        <v>0</v>
      </c>
      <c r="S39" s="40">
        <v>0</v>
      </c>
      <c r="T39" s="40">
        <v>0</v>
      </c>
      <c r="U39" s="41" t="s">
        <v>4</v>
      </c>
      <c r="V39" s="41" t="s">
        <v>4</v>
      </c>
    </row>
    <row r="40" spans="2:22" ht="12" x14ac:dyDescent="0.2">
      <c r="B40" s="26" t="s">
        <v>41</v>
      </c>
      <c r="C40" s="42"/>
      <c r="D40" s="42"/>
      <c r="E40" s="42"/>
      <c r="F40" s="42"/>
      <c r="G40" s="42"/>
      <c r="H40" s="42"/>
      <c r="I40" s="42"/>
      <c r="J40" s="42"/>
      <c r="K40" s="42"/>
      <c r="L40" s="42"/>
      <c r="M40" s="42"/>
      <c r="N40" s="26"/>
      <c r="O40" s="26"/>
      <c r="P40" s="26"/>
      <c r="Q40" s="26"/>
      <c r="R40" s="26"/>
      <c r="S40" s="26"/>
      <c r="T40" s="26"/>
      <c r="U40" s="26"/>
      <c r="V40" s="26"/>
    </row>
    <row r="41" spans="2:22" ht="12" x14ac:dyDescent="0.2">
      <c r="B41" s="26" t="s">
        <v>42</v>
      </c>
      <c r="C41" s="43"/>
      <c r="D41" s="43"/>
      <c r="E41" s="43"/>
      <c r="F41" s="43"/>
      <c r="G41" s="43"/>
      <c r="H41" s="43"/>
      <c r="I41" s="43"/>
      <c r="J41" s="43"/>
      <c r="K41" s="43"/>
      <c r="L41" s="43"/>
      <c r="M41" s="43"/>
      <c r="N41" s="26"/>
      <c r="O41" s="26"/>
      <c r="P41" s="26"/>
      <c r="Q41" s="26"/>
      <c r="R41" s="26"/>
      <c r="S41" s="26"/>
      <c r="T41" s="26"/>
      <c r="U41" s="26"/>
      <c r="V41" s="26"/>
    </row>
    <row r="42" spans="2:22" ht="12" x14ac:dyDescent="0.2">
      <c r="B42" s="26" t="s">
        <v>43</v>
      </c>
      <c r="C42" s="43"/>
      <c r="D42" s="43"/>
      <c r="E42" s="43"/>
      <c r="F42" s="43"/>
      <c r="G42" s="43"/>
      <c r="H42" s="43"/>
      <c r="I42" s="43"/>
      <c r="J42" s="43"/>
      <c r="K42" s="43"/>
      <c r="L42" s="43"/>
      <c r="M42" s="43"/>
      <c r="N42" s="26"/>
      <c r="O42" s="26"/>
      <c r="P42" s="26"/>
      <c r="Q42" s="26"/>
      <c r="R42" s="26"/>
      <c r="S42" s="26"/>
      <c r="T42" s="26"/>
      <c r="U42" s="26"/>
      <c r="V42" s="26"/>
    </row>
    <row r="43" spans="2:22" ht="12" x14ac:dyDescent="0.2">
      <c r="B43" s="26" t="s">
        <v>44</v>
      </c>
      <c r="C43" s="43"/>
      <c r="D43" s="43"/>
      <c r="E43" s="43"/>
      <c r="F43" s="43"/>
      <c r="G43" s="43"/>
      <c r="H43" s="43"/>
      <c r="I43" s="43"/>
      <c r="J43" s="43"/>
      <c r="K43" s="43"/>
      <c r="L43" s="43"/>
      <c r="M43" s="43"/>
      <c r="N43" s="26"/>
      <c r="O43" s="26"/>
      <c r="P43" s="26"/>
      <c r="Q43" s="26"/>
      <c r="R43" s="26"/>
      <c r="S43" s="26"/>
      <c r="T43" s="26"/>
      <c r="U43" s="26"/>
      <c r="V43" s="26"/>
    </row>
    <row r="44" spans="2:22" ht="12" x14ac:dyDescent="0.2">
      <c r="B44" s="26" t="s">
        <v>45</v>
      </c>
      <c r="C44" s="43"/>
      <c r="D44" s="43"/>
      <c r="E44" s="43"/>
      <c r="F44" s="43"/>
      <c r="G44" s="43"/>
      <c r="H44" s="43"/>
      <c r="I44" s="43"/>
      <c r="J44" s="43"/>
      <c r="K44" s="43"/>
      <c r="L44" s="43"/>
      <c r="M44" s="43"/>
      <c r="N44" s="26"/>
      <c r="O44" s="26"/>
      <c r="P44" s="26"/>
      <c r="Q44" s="26"/>
      <c r="R44" s="26"/>
      <c r="S44" s="26"/>
      <c r="T44" s="26"/>
      <c r="U44" s="26"/>
      <c r="V44" s="26"/>
    </row>
    <row r="45" spans="2:22" ht="12" x14ac:dyDescent="0.2">
      <c r="B45" s="26" t="s">
        <v>46</v>
      </c>
      <c r="C45" s="44"/>
      <c r="D45" s="26"/>
      <c r="E45" s="26"/>
      <c r="F45" s="26"/>
      <c r="G45" s="26"/>
      <c r="H45" s="26"/>
      <c r="I45" s="26"/>
      <c r="J45" s="26"/>
      <c r="K45" s="26"/>
      <c r="L45" s="26"/>
      <c r="M45" s="26"/>
      <c r="N45" s="26"/>
      <c r="O45" s="26"/>
      <c r="P45" s="26"/>
      <c r="Q45" s="26"/>
      <c r="R45" s="26"/>
      <c r="S45" s="26"/>
      <c r="T45" s="26"/>
      <c r="U45" s="26"/>
      <c r="V45" s="26"/>
    </row>
    <row r="46" spans="2:22" ht="20.100000000000001" customHeight="1" x14ac:dyDescent="0.2">
      <c r="B46" s="45" t="s">
        <v>47</v>
      </c>
      <c r="C46" s="45"/>
      <c r="D46" s="45"/>
      <c r="E46" s="45"/>
      <c r="F46" s="45"/>
      <c r="G46" s="45"/>
      <c r="H46" s="45"/>
      <c r="I46" s="45"/>
      <c r="J46" s="45"/>
      <c r="K46" s="45"/>
      <c r="L46" s="45"/>
      <c r="M46" s="45"/>
      <c r="N46" s="45"/>
      <c r="O46" s="45"/>
      <c r="P46" s="45"/>
      <c r="Q46" s="45"/>
      <c r="R46" s="45"/>
      <c r="S46" s="45"/>
      <c r="T46" s="45"/>
      <c r="U46" s="45"/>
      <c r="V46" s="45"/>
    </row>
    <row r="47" spans="2:22" ht="20.100000000000001" customHeight="1" x14ac:dyDescent="0.2">
      <c r="B47" s="44"/>
      <c r="C47" s="44"/>
      <c r="D47" s="26"/>
      <c r="E47" s="26"/>
      <c r="F47" s="26"/>
      <c r="G47" s="26"/>
      <c r="H47" s="26"/>
      <c r="I47" s="26"/>
      <c r="J47" s="26"/>
      <c r="K47" s="26"/>
      <c r="L47" s="26"/>
      <c r="M47" s="26"/>
      <c r="N47" s="26"/>
      <c r="O47" s="26"/>
      <c r="P47" s="26"/>
      <c r="Q47" s="26"/>
      <c r="R47" s="26"/>
      <c r="S47" s="26"/>
      <c r="T47" s="26"/>
      <c r="U47" s="26"/>
      <c r="V47" s="26"/>
    </row>
    <row r="48" spans="2:22" ht="20.100000000000001" customHeight="1" x14ac:dyDescent="0.2">
      <c r="B48" s="44"/>
      <c r="C48" s="44"/>
      <c r="D48" s="26"/>
      <c r="E48" s="26"/>
      <c r="F48" s="26"/>
      <c r="G48" s="26"/>
      <c r="H48" s="26"/>
      <c r="I48" s="26"/>
      <c r="J48" s="26"/>
      <c r="K48" s="26"/>
      <c r="L48" s="26"/>
      <c r="M48" s="26"/>
      <c r="N48" s="26"/>
      <c r="O48" s="26"/>
      <c r="P48" s="26"/>
      <c r="Q48" s="26"/>
      <c r="R48" s="26"/>
      <c r="S48" s="26"/>
      <c r="T48" s="26"/>
      <c r="U48" s="26"/>
      <c r="V48" s="26"/>
    </row>
    <row r="49" spans="2:22" ht="20.100000000000001" customHeight="1" x14ac:dyDescent="0.2">
      <c r="B49" s="44"/>
      <c r="C49" s="44"/>
      <c r="D49" s="26"/>
      <c r="E49" s="26"/>
      <c r="F49" s="26"/>
      <c r="G49" s="26"/>
      <c r="H49" s="26"/>
      <c r="I49" s="26"/>
      <c r="J49" s="26"/>
      <c r="K49" s="26"/>
      <c r="L49" s="26"/>
      <c r="M49" s="26"/>
      <c r="N49" s="26"/>
      <c r="O49" s="26"/>
      <c r="P49" s="26"/>
      <c r="Q49" s="26"/>
      <c r="R49" s="26"/>
      <c r="S49" s="26"/>
      <c r="T49" s="26"/>
      <c r="U49" s="26"/>
      <c r="V49" s="26"/>
    </row>
    <row r="50" spans="2:22" ht="20.100000000000001" customHeight="1" x14ac:dyDescent="0.2">
      <c r="B50" s="44"/>
      <c r="C50" s="44"/>
      <c r="D50" s="26"/>
      <c r="E50" s="26"/>
      <c r="F50" s="26"/>
      <c r="G50" s="26"/>
      <c r="H50" s="26"/>
      <c r="I50" s="26"/>
      <c r="J50" s="26"/>
      <c r="K50" s="26"/>
      <c r="L50" s="26"/>
      <c r="M50" s="26"/>
      <c r="N50" s="26"/>
      <c r="O50" s="26"/>
      <c r="P50" s="26"/>
      <c r="Q50" s="26"/>
      <c r="R50" s="26"/>
      <c r="S50" s="26"/>
      <c r="T50" s="26"/>
      <c r="U50" s="26"/>
      <c r="V50" s="26"/>
    </row>
    <row r="51" spans="2:22" ht="20.100000000000001" customHeight="1" x14ac:dyDescent="0.2">
      <c r="B51" s="44"/>
      <c r="C51" s="44"/>
      <c r="D51" s="26"/>
      <c r="E51" s="26"/>
      <c r="F51" s="26"/>
      <c r="G51" s="26"/>
      <c r="H51" s="26"/>
      <c r="I51" s="26"/>
      <c r="J51" s="26"/>
      <c r="K51" s="26"/>
      <c r="L51" s="26"/>
      <c r="M51" s="26"/>
      <c r="N51" s="26"/>
      <c r="O51" s="26"/>
      <c r="P51" s="26"/>
      <c r="Q51" s="26"/>
      <c r="R51" s="26"/>
      <c r="S51" s="26"/>
      <c r="T51" s="26"/>
      <c r="U51" s="26"/>
      <c r="V51" s="26"/>
    </row>
    <row r="52" spans="2:22" ht="20.100000000000001" customHeight="1" x14ac:dyDescent="0.2">
      <c r="B52" s="44"/>
      <c r="C52" s="44"/>
      <c r="D52" s="26"/>
      <c r="E52" s="26"/>
      <c r="F52" s="26"/>
      <c r="G52" s="26"/>
      <c r="H52" s="26"/>
      <c r="I52" s="26"/>
      <c r="J52" s="26"/>
      <c r="K52" s="26"/>
      <c r="L52" s="26"/>
      <c r="M52" s="26"/>
      <c r="N52" s="26"/>
      <c r="O52" s="26"/>
      <c r="P52" s="26"/>
      <c r="Q52" s="26"/>
      <c r="R52" s="26"/>
      <c r="S52" s="26"/>
      <c r="T52" s="26"/>
      <c r="U52" s="26"/>
      <c r="V52" s="26"/>
    </row>
    <row r="53" spans="2:22" ht="20.100000000000001" customHeight="1" x14ac:dyDescent="0.2">
      <c r="B53" s="44"/>
      <c r="C53" s="44"/>
      <c r="D53" s="26"/>
      <c r="E53" s="26"/>
      <c r="F53" s="26"/>
      <c r="G53" s="26"/>
      <c r="H53" s="26"/>
      <c r="I53" s="26"/>
      <c r="J53" s="26"/>
      <c r="K53" s="26"/>
      <c r="L53" s="26"/>
      <c r="M53" s="26"/>
      <c r="N53" s="26"/>
      <c r="O53" s="26"/>
      <c r="P53" s="26"/>
      <c r="Q53" s="26"/>
      <c r="R53" s="26"/>
      <c r="S53" s="26"/>
      <c r="T53" s="26"/>
      <c r="U53" s="26"/>
      <c r="V53" s="26"/>
    </row>
    <row r="54" spans="2:22" ht="20.100000000000001" customHeight="1" x14ac:dyDescent="0.2">
      <c r="B54" s="44"/>
      <c r="C54" s="44"/>
      <c r="D54" s="26"/>
      <c r="E54" s="26"/>
      <c r="F54" s="26"/>
      <c r="G54" s="26"/>
      <c r="H54" s="26"/>
      <c r="I54" s="26"/>
      <c r="J54" s="26"/>
      <c r="K54" s="26"/>
      <c r="L54" s="26"/>
      <c r="M54" s="26"/>
      <c r="N54" s="26"/>
      <c r="O54" s="26"/>
      <c r="P54" s="26"/>
      <c r="Q54" s="26"/>
      <c r="R54" s="26"/>
      <c r="S54" s="26"/>
      <c r="T54" s="26"/>
      <c r="U54" s="26"/>
      <c r="V54" s="26"/>
    </row>
    <row r="55" spans="2:22" ht="20.100000000000001" customHeight="1" x14ac:dyDescent="0.2">
      <c r="B55" s="44"/>
      <c r="C55" s="44"/>
      <c r="D55" s="26"/>
      <c r="E55" s="26"/>
      <c r="F55" s="26"/>
      <c r="G55" s="26"/>
      <c r="H55" s="26"/>
      <c r="I55" s="26"/>
      <c r="J55" s="26"/>
      <c r="K55" s="26"/>
      <c r="L55" s="26"/>
      <c r="M55" s="26"/>
      <c r="N55" s="26"/>
      <c r="O55" s="26"/>
      <c r="P55" s="26"/>
      <c r="Q55" s="26"/>
      <c r="R55" s="26"/>
      <c r="S55" s="26"/>
      <c r="T55" s="26"/>
      <c r="U55" s="26"/>
      <c r="V55" s="26"/>
    </row>
    <row r="56" spans="2:22" ht="20.100000000000001" customHeight="1" x14ac:dyDescent="0.2">
      <c r="B56" s="44"/>
      <c r="C56" s="44"/>
      <c r="D56" s="26"/>
      <c r="E56" s="26"/>
      <c r="F56" s="26"/>
      <c r="G56" s="26"/>
      <c r="H56" s="26"/>
      <c r="I56" s="26"/>
      <c r="J56" s="26"/>
      <c r="K56" s="26"/>
      <c r="L56" s="26"/>
      <c r="M56" s="26"/>
      <c r="N56" s="26"/>
      <c r="O56" s="26"/>
      <c r="P56" s="26"/>
      <c r="Q56" s="26"/>
      <c r="R56" s="26"/>
      <c r="S56" s="26"/>
      <c r="T56" s="26"/>
      <c r="U56" s="26"/>
      <c r="V56" s="26"/>
    </row>
    <row r="57" spans="2:22" ht="20.100000000000001" customHeight="1" x14ac:dyDescent="0.2">
      <c r="B57" s="44"/>
      <c r="C57" s="44"/>
      <c r="D57" s="26"/>
      <c r="E57" s="26"/>
      <c r="F57" s="26"/>
      <c r="G57" s="26"/>
      <c r="H57" s="26"/>
      <c r="I57" s="26"/>
      <c r="J57" s="26"/>
      <c r="K57" s="26"/>
      <c r="L57" s="26"/>
      <c r="M57" s="26"/>
      <c r="N57" s="26"/>
      <c r="O57" s="26"/>
      <c r="P57" s="26"/>
      <c r="Q57" s="26"/>
      <c r="R57" s="26"/>
      <c r="S57" s="26"/>
      <c r="T57" s="26"/>
      <c r="U57" s="26"/>
      <c r="V57" s="26"/>
    </row>
    <row r="58" spans="2:22" ht="20.100000000000001" customHeight="1" x14ac:dyDescent="0.2">
      <c r="B58" s="44"/>
      <c r="C58" s="44"/>
      <c r="D58" s="26"/>
      <c r="E58" s="26"/>
      <c r="F58" s="26"/>
      <c r="G58" s="26"/>
      <c r="H58" s="26"/>
      <c r="I58" s="26"/>
      <c r="J58" s="26"/>
      <c r="K58" s="26"/>
      <c r="L58" s="26"/>
      <c r="M58" s="26"/>
      <c r="N58" s="26"/>
      <c r="O58" s="26"/>
      <c r="P58" s="26"/>
      <c r="Q58" s="26"/>
      <c r="R58" s="46"/>
      <c r="S58" s="26"/>
      <c r="T58" s="26"/>
      <c r="U58" s="26"/>
      <c r="V58" s="26"/>
    </row>
  </sheetData>
  <sheetProtection algorithmName="SHA-512" hashValue="f+nrCa5mqz+CHEjFKgLCj4hgFridN2bFgs8Xj7Y1nW/llGGk3s6Ns0XagweWjb12dKa4qvXasLcl+jjK+DS5xA==" saltValue="HkEAIS20tQ3YlML21ao3Aw=="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2025-04-29T16:04:35Z</dcterms:created>
  <dcterms:modified xsi:type="dcterms:W3CDTF">2025-04-29T18:55:47Z</dcterms:modified>
</cp:coreProperties>
</file>