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defaultThemeVersion="124226"/>
  <mc:AlternateContent xmlns:mc="http://schemas.openxmlformats.org/markup-compatibility/2006">
    <mc:Choice Requires="x15">
      <x15ac:absPath xmlns:x15ac="http://schemas.microsoft.com/office/spreadsheetml/2010/11/ac" url="C:\Users\huber\OneDrive - Caja Costarricense de Seguro Social\AES\2025\Anuario_2024\Indicadores de Producción 2024\"/>
    </mc:Choice>
  </mc:AlternateContent>
  <xr:revisionPtr revIDLastSave="0" documentId="8_{ED2247C1-195A-4990-9AF8-690F81E0F38A}" xr6:coauthVersionLast="47" xr6:coauthVersionMax="47" xr10:uidLastSave="{00000000-0000-0000-0000-000000000000}"/>
  <bookViews>
    <workbookView xWindow="-23148" yWindow="-108" windowWidth="23256" windowHeight="12456" tabRatio="901" xr2:uid="{00000000-000D-0000-FFFF-FFFF00000000}"/>
  </bookViews>
  <sheets>
    <sheet name="Total RCS" sheetId="42" r:id="rId1"/>
    <sheet name="C2210" sheetId="14" r:id="rId2"/>
    <sheet name="C2211" sheetId="15" r:id="rId3"/>
    <sheet name="C2212" sheetId="16" r:id="rId4"/>
    <sheet name="C2215" sheetId="17" r:id="rId5"/>
    <sheet name="C2217" sheetId="18" r:id="rId6"/>
    <sheet name="C2218" sheetId="19" r:id="rId7"/>
    <sheet name="C2306" sheetId="4" r:id="rId8"/>
    <sheet name="C2307" sheetId="2" r:id="rId9"/>
    <sheet name="C2311" sheetId="21" r:id="rId10"/>
    <sheet name="C2312" sheetId="22" r:id="rId11"/>
    <sheet name="C2314" sheetId="23" r:id="rId12"/>
    <sheet name="C2315" sheetId="24" r:id="rId13"/>
    <sheet name="C2317" sheetId="25" r:id="rId14"/>
    <sheet name="C2318" sheetId="26" r:id="rId15"/>
    <sheet name="C2331" sheetId="27" r:id="rId16"/>
    <sheet name="C2332" sheetId="7" r:id="rId17"/>
    <sheet name="C2333" sheetId="12" r:id="rId18"/>
    <sheet name="C2334" sheetId="28" r:id="rId19"/>
    <sheet name="C2335" sheetId="29" r:id="rId20"/>
    <sheet name="C2336" sheetId="30" r:id="rId21"/>
    <sheet name="C2339" sheetId="31" r:id="rId22"/>
    <sheet name="C2342" sheetId="5" r:id="rId23"/>
    <sheet name="C2345" sheetId="32" r:id="rId24"/>
    <sheet name="C2347" sheetId="33" r:id="rId25"/>
    <sheet name="C2348" sheetId="6" r:id="rId26"/>
    <sheet name="C2352" sheetId="10" r:id="rId27"/>
    <sheet name="C2356" sheetId="34" r:id="rId28"/>
    <sheet name="C2357" sheetId="35" r:id="rId29"/>
    <sheet name="C2358" sheetId="13" r:id="rId30"/>
    <sheet name="C2382" sheetId="36" r:id="rId31"/>
    <sheet name="C2387" sheetId="38" r:id="rId32"/>
    <sheet name="C2390" sheetId="8" r:id="rId33"/>
    <sheet name="C2392" sheetId="9" r:id="rId34"/>
    <sheet name="C2395" sheetId="11" r:id="rId3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4" i="8" l="1"/>
  <c r="U14" i="38"/>
  <c r="U14" i="13"/>
  <c r="U14" i="33"/>
  <c r="U14" i="28"/>
  <c r="U14" i="26"/>
  <c r="S14" i="11" l="1"/>
  <c r="S15" i="11"/>
  <c r="S14" i="9"/>
  <c r="S15" i="9"/>
  <c r="S14" i="8"/>
  <c r="S15" i="8"/>
  <c r="S14" i="38"/>
  <c r="S15" i="38"/>
  <c r="S14" i="36"/>
  <c r="S15" i="36"/>
  <c r="S14" i="13"/>
  <c r="S15" i="13"/>
  <c r="S15" i="34"/>
  <c r="S14" i="34"/>
  <c r="S14" i="10"/>
  <c r="S15" i="10"/>
  <c r="S14" i="6"/>
  <c r="S15" i="6"/>
  <c r="S14" i="33"/>
  <c r="S15" i="33"/>
  <c r="S14" i="32"/>
  <c r="S15" i="32"/>
  <c r="S14" i="5"/>
  <c r="S15" i="5"/>
  <c r="S14" i="31"/>
  <c r="S15" i="31"/>
  <c r="S14" i="30"/>
  <c r="S15" i="30"/>
  <c r="S14" i="29"/>
  <c r="S15" i="29"/>
  <c r="S14" i="28"/>
  <c r="S15" i="28"/>
  <c r="S14" i="12"/>
  <c r="S15" i="12"/>
  <c r="S14" i="7"/>
  <c r="S15" i="7"/>
  <c r="S14" i="26"/>
  <c r="S15" i="26"/>
  <c r="S14" i="25"/>
  <c r="S15" i="25"/>
  <c r="S14" i="23"/>
  <c r="S15" i="23"/>
  <c r="S14" i="21"/>
  <c r="S15" i="21"/>
  <c r="S14" i="19"/>
  <c r="S15" i="19"/>
  <c r="S14" i="17"/>
  <c r="S15" i="17"/>
  <c r="S15" i="16"/>
  <c r="S14" i="16"/>
  <c r="R14" i="15"/>
  <c r="S15" i="14"/>
  <c r="S15" i="15"/>
  <c r="S14" i="15"/>
  <c r="S14" i="14"/>
  <c r="R14" i="11"/>
  <c r="R15" i="11"/>
  <c r="R14" i="9"/>
  <c r="R15" i="9"/>
  <c r="R14" i="8"/>
  <c r="R15" i="8"/>
  <c r="R14" i="38"/>
  <c r="R15" i="38"/>
  <c r="R14" i="36"/>
  <c r="R15" i="36"/>
  <c r="R14" i="13"/>
  <c r="R15" i="13"/>
  <c r="R14" i="35"/>
  <c r="R15" i="35"/>
  <c r="R14" i="34"/>
  <c r="R15" i="34"/>
  <c r="R14" i="10"/>
  <c r="R15" i="10"/>
  <c r="R14" i="6"/>
  <c r="R15" i="6"/>
  <c r="R14" i="33"/>
  <c r="R15" i="33"/>
  <c r="R14" i="32"/>
  <c r="R15" i="32"/>
  <c r="R14" i="5"/>
  <c r="R15" i="5"/>
  <c r="R14" i="31"/>
  <c r="R15" i="31"/>
  <c r="R14" i="30"/>
  <c r="R15" i="30"/>
  <c r="R14" i="29"/>
  <c r="R15" i="29"/>
  <c r="R14" i="28"/>
  <c r="R15" i="28"/>
  <c r="R14" i="12"/>
  <c r="R15" i="12"/>
  <c r="R14" i="7"/>
  <c r="R15" i="7"/>
  <c r="R14" i="26"/>
  <c r="R15" i="26"/>
  <c r="R14" i="25"/>
  <c r="R15" i="25"/>
  <c r="R14" i="23"/>
  <c r="R15" i="23"/>
  <c r="R14" i="21"/>
  <c r="R15" i="21"/>
  <c r="R14" i="19"/>
  <c r="R15" i="19"/>
  <c r="R14" i="17"/>
  <c r="R15" i="17"/>
  <c r="R14" i="16"/>
  <c r="R15" i="16"/>
  <c r="R15" i="15"/>
  <c r="R15" i="14"/>
  <c r="R14" i="14"/>
  <c r="Q21" i="35"/>
  <c r="Q21" i="34"/>
  <c r="Q25" i="23"/>
  <c r="Q21" i="21"/>
  <c r="Q25" i="5"/>
  <c r="P25" i="5"/>
  <c r="O25" i="5"/>
  <c r="N25" i="5"/>
  <c r="M25" i="5"/>
  <c r="L25" i="5"/>
  <c r="K25" i="5"/>
  <c r="J25" i="5"/>
  <c r="I25" i="5"/>
  <c r="H25" i="5"/>
  <c r="G25" i="5"/>
  <c r="F25" i="5"/>
  <c r="E25" i="5"/>
  <c r="D25" i="5"/>
  <c r="C25" i="5"/>
  <c r="Q15" i="5"/>
  <c r="P15" i="5"/>
  <c r="O15" i="5"/>
  <c r="N15" i="5"/>
  <c r="M15" i="5"/>
  <c r="Q14" i="5"/>
  <c r="P14" i="5"/>
  <c r="O14" i="5"/>
  <c r="N14" i="5"/>
  <c r="M14" i="5"/>
  <c r="Q25" i="25"/>
  <c r="Q25" i="21"/>
  <c r="Q25" i="11"/>
  <c r="Q15" i="11"/>
  <c r="Q14" i="11"/>
  <c r="Q25" i="9"/>
  <c r="Q21" i="9"/>
  <c r="Q15" i="9"/>
  <c r="Q14" i="9"/>
  <c r="Q25" i="8"/>
  <c r="Q15" i="8"/>
  <c r="Q14" i="8"/>
  <c r="Q25" i="38"/>
  <c r="Q21" i="38"/>
  <c r="Q15" i="38"/>
  <c r="Q14" i="38"/>
  <c r="Q25" i="36"/>
  <c r="Q21" i="36"/>
  <c r="Q15" i="36"/>
  <c r="Q14" i="36"/>
  <c r="Q25" i="13"/>
  <c r="Q15" i="13"/>
  <c r="Q14" i="13"/>
  <c r="Q25" i="35"/>
  <c r="Q15" i="35"/>
  <c r="Q14" i="35"/>
  <c r="Q25" i="34"/>
  <c r="Q15" i="34"/>
  <c r="Q14" i="34"/>
  <c r="Q25" i="10"/>
  <c r="Q21" i="10"/>
  <c r="Q15" i="10"/>
  <c r="Q14" i="10"/>
  <c r="Q25" i="6"/>
  <c r="Q15" i="6"/>
  <c r="Q14" i="6"/>
  <c r="Q25" i="33"/>
  <c r="Q15" i="33"/>
  <c r="Q14" i="33"/>
  <c r="Q25" i="32"/>
  <c r="Q15" i="32"/>
  <c r="Q14" i="32"/>
  <c r="Q25" i="31"/>
  <c r="Q15" i="31"/>
  <c r="Q14" i="31"/>
  <c r="Q25" i="30"/>
  <c r="Q21" i="30"/>
  <c r="Q15" i="30"/>
  <c r="Q14" i="30"/>
  <c r="Q25" i="29"/>
  <c r="Q21" i="29"/>
  <c r="Q15" i="29"/>
  <c r="Q14" i="29"/>
  <c r="Q25" i="28"/>
  <c r="Q21" i="28"/>
  <c r="Q15" i="28"/>
  <c r="Q14" i="28"/>
  <c r="Q25" i="12"/>
  <c r="Q21" i="12"/>
  <c r="Q15" i="12"/>
  <c r="Q14" i="12"/>
  <c r="Q25" i="7"/>
  <c r="Q15" i="7"/>
  <c r="Q14" i="7"/>
  <c r="Q25" i="26"/>
  <c r="Q15" i="26"/>
  <c r="Q14" i="26"/>
  <c r="Q15" i="25"/>
  <c r="Q14" i="25"/>
  <c r="Q21" i="23"/>
  <c r="Q15" i="23"/>
  <c r="Q14" i="23"/>
  <c r="Q15" i="21"/>
  <c r="Q14" i="21"/>
  <c r="Q25" i="19"/>
  <c r="Q21" i="19"/>
  <c r="Q15" i="19"/>
  <c r="Q14" i="19"/>
  <c r="Q25" i="17"/>
  <c r="Q21" i="17"/>
  <c r="Q15" i="17"/>
  <c r="Q14" i="17"/>
  <c r="Q25" i="16"/>
  <c r="Q15" i="16"/>
  <c r="Q14" i="16"/>
  <c r="Q25" i="15"/>
  <c r="Q21" i="15"/>
  <c r="Q15" i="15"/>
  <c r="Q14" i="15"/>
  <c r="Q25" i="14"/>
  <c r="Q21" i="14"/>
  <c r="Q15" i="14"/>
  <c r="Q14" i="14"/>
  <c r="P21" i="34"/>
  <c r="P21" i="29"/>
  <c r="E25" i="11"/>
  <c r="D25" i="11"/>
  <c r="C25" i="11"/>
  <c r="F25" i="11"/>
  <c r="P25" i="11"/>
  <c r="O25" i="11"/>
  <c r="N25" i="11"/>
  <c r="M25" i="11"/>
  <c r="L25" i="11"/>
  <c r="K25" i="11"/>
  <c r="J25" i="11"/>
  <c r="I25" i="11"/>
  <c r="H25" i="11"/>
  <c r="G25" i="11"/>
  <c r="P15" i="11"/>
  <c r="P14" i="11"/>
  <c r="P25" i="9"/>
  <c r="P21" i="9"/>
  <c r="P15" i="9"/>
  <c r="P14" i="9"/>
  <c r="P25" i="8"/>
  <c r="P15" i="8"/>
  <c r="P14" i="8"/>
  <c r="P25" i="38"/>
  <c r="O25" i="38"/>
  <c r="P21" i="38"/>
  <c r="P15" i="38"/>
  <c r="P14" i="38"/>
  <c r="P25" i="36"/>
  <c r="P21" i="36"/>
  <c r="P15" i="36"/>
  <c r="P14" i="36"/>
  <c r="P25" i="13"/>
  <c r="P15" i="13"/>
  <c r="P14" i="13"/>
  <c r="P25" i="35"/>
  <c r="P21" i="35"/>
  <c r="P15" i="35"/>
  <c r="P14" i="35"/>
  <c r="P25" i="34"/>
  <c r="P15" i="34"/>
  <c r="P14" i="34"/>
  <c r="P25" i="10"/>
  <c r="P21" i="10"/>
  <c r="P15" i="10"/>
  <c r="P14" i="10"/>
  <c r="P25" i="6"/>
  <c r="P15" i="6"/>
  <c r="P14" i="6"/>
  <c r="P25" i="33"/>
  <c r="P15" i="33"/>
  <c r="P14" i="33"/>
  <c r="P25" i="32"/>
  <c r="P15" i="32"/>
  <c r="P14" i="32"/>
  <c r="P25" i="31"/>
  <c r="P15" i="31"/>
  <c r="P14" i="31"/>
  <c r="P25" i="30"/>
  <c r="P21" i="30"/>
  <c r="P15" i="30"/>
  <c r="P14" i="30"/>
  <c r="P25" i="29"/>
  <c r="P15" i="29"/>
  <c r="P14" i="29"/>
  <c r="P25" i="28"/>
  <c r="P21" i="28"/>
  <c r="P15" i="28"/>
  <c r="P14" i="28"/>
  <c r="P25" i="12"/>
  <c r="P21" i="12"/>
  <c r="P15" i="12"/>
  <c r="P14" i="12"/>
  <c r="P25" i="7"/>
  <c r="P15" i="7"/>
  <c r="P14" i="7"/>
  <c r="P25" i="26"/>
  <c r="P15" i="26"/>
  <c r="P14" i="26"/>
  <c r="P25" i="25"/>
  <c r="P15" i="25"/>
  <c r="P14" i="25"/>
  <c r="P25" i="23"/>
  <c r="P25" i="21"/>
  <c r="P25" i="19"/>
  <c r="P25" i="17"/>
  <c r="P25" i="16"/>
  <c r="P25" i="15"/>
  <c r="P25" i="14"/>
  <c r="P21" i="23"/>
  <c r="P15" i="23"/>
  <c r="P14" i="23"/>
  <c r="P21" i="21"/>
  <c r="P15" i="21"/>
  <c r="P14" i="21"/>
  <c r="P21" i="19"/>
  <c r="P15" i="19"/>
  <c r="P14" i="19"/>
  <c r="P21" i="17"/>
  <c r="P15" i="17"/>
  <c r="P14" i="17"/>
  <c r="P15" i="16"/>
  <c r="P14" i="16"/>
  <c r="P15" i="15"/>
  <c r="P14" i="15"/>
  <c r="P21" i="14"/>
  <c r="P15" i="14"/>
  <c r="P14" i="14"/>
  <c r="D25" i="19"/>
  <c r="C25" i="19"/>
  <c r="O25" i="17"/>
  <c r="N25" i="17"/>
  <c r="M25" i="17"/>
  <c r="L25" i="17"/>
  <c r="K25" i="17"/>
  <c r="J25" i="17"/>
  <c r="I25" i="17"/>
  <c r="F25" i="17"/>
  <c r="O25" i="15"/>
  <c r="N25" i="15"/>
  <c r="M25" i="15"/>
  <c r="L25" i="15"/>
  <c r="K25" i="15"/>
  <c r="J25" i="15"/>
  <c r="I25" i="15"/>
  <c r="H25" i="15"/>
  <c r="G25" i="15"/>
  <c r="F25" i="15"/>
  <c r="E25" i="15"/>
  <c r="D25" i="15"/>
  <c r="C25" i="15"/>
  <c r="O25" i="16"/>
  <c r="N25" i="16"/>
  <c r="M25" i="16"/>
  <c r="L25" i="16"/>
  <c r="K25" i="16"/>
  <c r="J25" i="16"/>
  <c r="I25" i="16"/>
  <c r="H25" i="16"/>
  <c r="G25" i="16"/>
  <c r="F25" i="16"/>
  <c r="E25" i="16"/>
  <c r="C25" i="16"/>
  <c r="E25" i="17"/>
  <c r="D25" i="17"/>
  <c r="C25" i="17"/>
  <c r="O25" i="19"/>
  <c r="N25" i="19"/>
  <c r="M25" i="19"/>
  <c r="L25" i="19"/>
  <c r="K25" i="19"/>
  <c r="J25" i="19"/>
  <c r="I25" i="19"/>
  <c r="H25" i="19"/>
  <c r="G25" i="19"/>
  <c r="F25" i="19"/>
  <c r="E25" i="19"/>
  <c r="O25" i="21"/>
  <c r="N25" i="21"/>
  <c r="M25" i="21"/>
  <c r="L25" i="21"/>
  <c r="K25" i="21"/>
  <c r="J25" i="21"/>
  <c r="I25" i="21"/>
  <c r="H25" i="21"/>
  <c r="F25" i="21"/>
  <c r="D25" i="21"/>
  <c r="C25" i="21"/>
  <c r="O25" i="23"/>
  <c r="N25" i="23"/>
  <c r="M25" i="23"/>
  <c r="L25" i="23"/>
  <c r="K25" i="23"/>
  <c r="J25" i="23"/>
  <c r="I25" i="23"/>
  <c r="H25" i="23"/>
  <c r="G25" i="23"/>
  <c r="F25" i="23"/>
  <c r="E25" i="23"/>
  <c r="D25" i="23"/>
  <c r="C25" i="23"/>
  <c r="O25" i="25"/>
  <c r="N25" i="25"/>
  <c r="M25" i="25"/>
  <c r="L25" i="25"/>
  <c r="K25" i="25"/>
  <c r="J25" i="25"/>
  <c r="I25" i="25"/>
  <c r="H25" i="25"/>
  <c r="G25" i="25"/>
  <c r="F25" i="25"/>
  <c r="E25" i="25"/>
  <c r="D25" i="25"/>
  <c r="C25" i="25"/>
  <c r="O25" i="26"/>
  <c r="N25" i="26"/>
  <c r="M25" i="26"/>
  <c r="L25" i="26"/>
  <c r="K25" i="26"/>
  <c r="J25" i="26"/>
  <c r="I25" i="26"/>
  <c r="H25" i="26"/>
  <c r="G25" i="26"/>
  <c r="F25" i="26"/>
  <c r="E25" i="26"/>
  <c r="D25" i="26"/>
  <c r="C25" i="26"/>
  <c r="O25" i="7"/>
  <c r="N25" i="7"/>
  <c r="M25" i="7"/>
  <c r="L25" i="7"/>
  <c r="K25" i="7"/>
  <c r="J25" i="7"/>
  <c r="I25" i="7"/>
  <c r="H25" i="7"/>
  <c r="G25" i="7"/>
  <c r="F25" i="7"/>
  <c r="E25" i="7"/>
  <c r="D25" i="7"/>
  <c r="C25" i="7"/>
  <c r="O25" i="12"/>
  <c r="N25" i="12"/>
  <c r="M25" i="12"/>
  <c r="L25" i="12"/>
  <c r="K25" i="12"/>
  <c r="J25" i="12"/>
  <c r="I25" i="12"/>
  <c r="H25" i="12"/>
  <c r="G25" i="12"/>
  <c r="F25" i="12"/>
  <c r="E25" i="12"/>
  <c r="D25" i="12"/>
  <c r="C25" i="12"/>
  <c r="O25" i="28"/>
  <c r="N25" i="28"/>
  <c r="M25" i="28"/>
  <c r="L25" i="28"/>
  <c r="K25" i="28"/>
  <c r="J25" i="28"/>
  <c r="I25" i="28"/>
  <c r="H25" i="28"/>
  <c r="G25" i="28"/>
  <c r="F25" i="28"/>
  <c r="E25" i="28"/>
  <c r="D25" i="28"/>
  <c r="C25" i="28"/>
  <c r="O25" i="29"/>
  <c r="N25" i="29"/>
  <c r="M25" i="29"/>
  <c r="L25" i="29"/>
  <c r="K25" i="29"/>
  <c r="J25" i="29"/>
  <c r="I25" i="29"/>
  <c r="H25" i="29"/>
  <c r="G25" i="29"/>
  <c r="F25" i="29"/>
  <c r="E25" i="29"/>
  <c r="D25" i="29"/>
  <c r="C25" i="29"/>
  <c r="O25" i="30"/>
  <c r="N25" i="30"/>
  <c r="M25" i="30"/>
  <c r="L25" i="30"/>
  <c r="K25" i="30"/>
  <c r="J25" i="30"/>
  <c r="I25" i="30"/>
  <c r="H25" i="30"/>
  <c r="G25" i="30"/>
  <c r="F25" i="30"/>
  <c r="E25" i="30"/>
  <c r="D25" i="30"/>
  <c r="C25" i="30"/>
  <c r="O25" i="31"/>
  <c r="N25" i="31"/>
  <c r="M25" i="31"/>
  <c r="L25" i="31"/>
  <c r="K25" i="31"/>
  <c r="J25" i="31"/>
  <c r="I25" i="31"/>
  <c r="H25" i="31"/>
  <c r="G25" i="31"/>
  <c r="F25" i="31"/>
  <c r="E25" i="31"/>
  <c r="D25" i="31"/>
  <c r="C25" i="31"/>
  <c r="O25" i="32"/>
  <c r="N25" i="32"/>
  <c r="M25" i="32"/>
  <c r="L25" i="32"/>
  <c r="K25" i="32"/>
  <c r="J25" i="32"/>
  <c r="I25" i="32"/>
  <c r="H25" i="32"/>
  <c r="G25" i="32"/>
  <c r="F25" i="32"/>
  <c r="E25" i="32"/>
  <c r="D25" i="32"/>
  <c r="C25" i="32"/>
  <c r="O25" i="33"/>
  <c r="N25" i="33"/>
  <c r="M25" i="33"/>
  <c r="L25" i="33"/>
  <c r="K25" i="33"/>
  <c r="J25" i="33"/>
  <c r="I25" i="33"/>
  <c r="H25" i="33"/>
  <c r="G25" i="33"/>
  <c r="F25" i="33"/>
  <c r="E25" i="33"/>
  <c r="D25" i="33"/>
  <c r="C25" i="33"/>
  <c r="O25" i="6"/>
  <c r="N25" i="6"/>
  <c r="M25" i="6"/>
  <c r="L25" i="6"/>
  <c r="K25" i="6"/>
  <c r="J25" i="6"/>
  <c r="I25" i="6"/>
  <c r="H25" i="6"/>
  <c r="G25" i="6"/>
  <c r="F25" i="6"/>
  <c r="E25" i="6"/>
  <c r="D25" i="6"/>
  <c r="C25" i="6"/>
  <c r="O25" i="10"/>
  <c r="N25" i="10"/>
  <c r="M25" i="10"/>
  <c r="L25" i="10"/>
  <c r="K25" i="10"/>
  <c r="J25" i="10"/>
  <c r="I25" i="10"/>
  <c r="H25" i="10"/>
  <c r="G25" i="10"/>
  <c r="F25" i="10"/>
  <c r="E25" i="10"/>
  <c r="D25" i="10"/>
  <c r="C25" i="10"/>
  <c r="O25" i="34"/>
  <c r="N25" i="34"/>
  <c r="M25" i="34"/>
  <c r="L25" i="34"/>
  <c r="K25" i="34"/>
  <c r="J25" i="34"/>
  <c r="I25" i="34"/>
  <c r="H25" i="34"/>
  <c r="G25" i="34"/>
  <c r="F25" i="34"/>
  <c r="E25" i="34"/>
  <c r="D25" i="34"/>
  <c r="C25" i="34"/>
  <c r="O25" i="35"/>
  <c r="N25" i="35"/>
  <c r="M25" i="35"/>
  <c r="L25" i="35"/>
  <c r="K25" i="35"/>
  <c r="J25" i="35"/>
  <c r="I25" i="35"/>
  <c r="H25" i="35"/>
  <c r="G25" i="35"/>
  <c r="F25" i="35"/>
  <c r="E25" i="35"/>
  <c r="D25" i="35"/>
  <c r="C25" i="35"/>
  <c r="O25" i="13"/>
  <c r="N25" i="13"/>
  <c r="M25" i="13"/>
  <c r="L25" i="13"/>
  <c r="K25" i="13"/>
  <c r="J25" i="13"/>
  <c r="I25" i="13"/>
  <c r="H25" i="13"/>
  <c r="G25" i="13"/>
  <c r="F25" i="13"/>
  <c r="E25" i="13"/>
  <c r="D25" i="13"/>
  <c r="C25" i="13"/>
  <c r="O25" i="36"/>
  <c r="N25" i="36"/>
  <c r="M25" i="36"/>
  <c r="L25" i="36"/>
  <c r="K25" i="36"/>
  <c r="J25" i="36"/>
  <c r="I25" i="36"/>
  <c r="H25" i="36"/>
  <c r="G25" i="36"/>
  <c r="F25" i="36"/>
  <c r="E25" i="36"/>
  <c r="D25" i="36"/>
  <c r="C25" i="36"/>
  <c r="N25" i="38"/>
  <c r="M25" i="38"/>
  <c r="L25" i="38"/>
  <c r="K25" i="38"/>
  <c r="J25" i="38"/>
  <c r="I25" i="38"/>
  <c r="H25" i="38"/>
  <c r="G25" i="38"/>
  <c r="F25" i="38"/>
  <c r="E25" i="38"/>
  <c r="D25" i="38"/>
  <c r="C25" i="38"/>
  <c r="O25" i="8"/>
  <c r="N25" i="8"/>
  <c r="M25" i="8"/>
  <c r="L25" i="8"/>
  <c r="K25" i="8"/>
  <c r="J25" i="8"/>
  <c r="I25" i="8"/>
  <c r="H25" i="8"/>
  <c r="G25" i="8"/>
  <c r="F25" i="8"/>
  <c r="E25" i="8"/>
  <c r="D25" i="8"/>
  <c r="C25" i="8"/>
  <c r="O25" i="9"/>
  <c r="N25" i="9"/>
  <c r="M25" i="9"/>
  <c r="L25" i="9"/>
  <c r="K25" i="9"/>
  <c r="J25" i="9"/>
  <c r="I25" i="9"/>
  <c r="H25" i="9"/>
  <c r="G25" i="9"/>
  <c r="F25" i="9"/>
  <c r="E25" i="9"/>
  <c r="D25" i="9"/>
  <c r="C25" i="9"/>
  <c r="O25" i="14"/>
  <c r="N25" i="14"/>
  <c r="M25" i="14"/>
  <c r="L25" i="14"/>
  <c r="K25" i="14"/>
  <c r="J25" i="14"/>
  <c r="I25" i="14"/>
  <c r="H25" i="14"/>
  <c r="G25" i="14"/>
  <c r="F25" i="14"/>
  <c r="E25" i="14"/>
  <c r="D25" i="14"/>
  <c r="C25" i="14"/>
  <c r="O21" i="38"/>
  <c r="O21" i="34"/>
  <c r="O21" i="19"/>
  <c r="O15" i="11"/>
  <c r="O14" i="11"/>
  <c r="O21" i="9"/>
  <c r="O15" i="9"/>
  <c r="O14" i="9"/>
  <c r="O15" i="8"/>
  <c r="O14" i="8"/>
  <c r="O15" i="38"/>
  <c r="O14" i="38"/>
  <c r="O21" i="36"/>
  <c r="O15" i="36"/>
  <c r="O14" i="36"/>
  <c r="O15" i="13"/>
  <c r="O14" i="13"/>
  <c r="O21" i="35"/>
  <c r="O15" i="35"/>
  <c r="O14" i="35"/>
  <c r="O15" i="34"/>
  <c r="O14" i="34"/>
  <c r="O21" i="10"/>
  <c r="O15" i="10"/>
  <c r="O14" i="10"/>
  <c r="O15" i="6"/>
  <c r="O14" i="6"/>
  <c r="O15" i="33"/>
  <c r="O14" i="33"/>
  <c r="O15" i="32"/>
  <c r="O14" i="32"/>
  <c r="O15" i="31"/>
  <c r="O14" i="31"/>
  <c r="O21" i="30"/>
  <c r="O15" i="30"/>
  <c r="O14" i="30"/>
  <c r="O21" i="29"/>
  <c r="O15" i="29"/>
  <c r="O14" i="29"/>
  <c r="O21" i="28"/>
  <c r="O15" i="28"/>
  <c r="O14" i="28"/>
  <c r="O21" i="12"/>
  <c r="O15" i="12"/>
  <c r="O14" i="12"/>
  <c r="O15" i="7"/>
  <c r="O14" i="7"/>
  <c r="O15" i="26"/>
  <c r="O14" i="26"/>
  <c r="O15" i="25"/>
  <c r="O14" i="25"/>
  <c r="O21" i="23"/>
  <c r="O15" i="23"/>
  <c r="O14" i="23"/>
  <c r="O21" i="21"/>
  <c r="O15" i="21"/>
  <c r="O14" i="21"/>
  <c r="O15" i="19"/>
  <c r="O14" i="19"/>
  <c r="O21" i="17"/>
  <c r="O15" i="17"/>
  <c r="O14" i="17"/>
  <c r="O14" i="16"/>
  <c r="O21" i="15"/>
  <c r="O15" i="15"/>
  <c r="O14" i="15"/>
  <c r="O21" i="14"/>
  <c r="O15" i="14"/>
  <c r="O14" i="14"/>
  <c r="N15" i="11"/>
  <c r="N14" i="11"/>
  <c r="N21" i="9"/>
  <c r="N15" i="9"/>
  <c r="N14" i="9"/>
  <c r="N15" i="8"/>
  <c r="N14" i="8"/>
  <c r="N21" i="38"/>
  <c r="N15" i="38"/>
  <c r="N14" i="38"/>
  <c r="N21" i="36"/>
  <c r="N15" i="36"/>
  <c r="N14" i="36"/>
  <c r="N15" i="13"/>
  <c r="N14" i="13"/>
  <c r="N21" i="35"/>
  <c r="N15" i="35"/>
  <c r="N14" i="35"/>
  <c r="N21" i="34"/>
  <c r="N15" i="34"/>
  <c r="N14" i="34"/>
  <c r="N21" i="10"/>
  <c r="N15" i="10"/>
  <c r="N14" i="10"/>
  <c r="N15" i="6"/>
  <c r="N14" i="6"/>
  <c r="N15" i="33"/>
  <c r="N14" i="33"/>
  <c r="N15" i="32"/>
  <c r="N14" i="32"/>
  <c r="N15" i="31"/>
  <c r="N14" i="31"/>
  <c r="N21" i="30"/>
  <c r="N15" i="30"/>
  <c r="N14" i="30"/>
  <c r="N21" i="29"/>
  <c r="N15" i="29"/>
  <c r="N14" i="29"/>
  <c r="N21" i="28"/>
  <c r="N15" i="28"/>
  <c r="N14" i="28"/>
  <c r="N21" i="12"/>
  <c r="N15" i="12"/>
  <c r="N14" i="12"/>
  <c r="N15" i="7"/>
  <c r="N14" i="7"/>
  <c r="N15" i="26"/>
  <c r="N14" i="26"/>
  <c r="N15" i="25"/>
  <c r="N14" i="25"/>
  <c r="N21" i="23"/>
  <c r="N15" i="23"/>
  <c r="N14" i="23"/>
  <c r="N21" i="21"/>
  <c r="N15" i="21"/>
  <c r="N14" i="21"/>
  <c r="N21" i="19"/>
  <c r="N15" i="19"/>
  <c r="N14" i="19"/>
  <c r="N21" i="17"/>
  <c r="N15" i="17"/>
  <c r="N14" i="17"/>
  <c r="N15" i="16"/>
  <c r="N14" i="16"/>
  <c r="N21" i="15"/>
  <c r="N15" i="15"/>
  <c r="N14" i="15"/>
  <c r="N21" i="14"/>
  <c r="N15" i="14"/>
  <c r="N14" i="14"/>
  <c r="M14" i="17"/>
  <c r="J17" i="14"/>
  <c r="M21" i="34"/>
  <c r="M15" i="11"/>
  <c r="M14" i="11"/>
  <c r="M21" i="9"/>
  <c r="M15" i="9"/>
  <c r="M14" i="9"/>
  <c r="M15" i="8"/>
  <c r="M14" i="8"/>
  <c r="M21" i="38"/>
  <c r="M15" i="38"/>
  <c r="M14" i="38"/>
  <c r="M21" i="36"/>
  <c r="M15" i="36"/>
  <c r="M14" i="36"/>
  <c r="M15" i="13"/>
  <c r="M14" i="13"/>
  <c r="M21" i="35"/>
  <c r="M15" i="35"/>
  <c r="M14" i="35"/>
  <c r="M15" i="34"/>
  <c r="M14" i="34"/>
  <c r="M21" i="10"/>
  <c r="M15" i="10"/>
  <c r="M14" i="10"/>
  <c r="M15" i="6"/>
  <c r="M14" i="6"/>
  <c r="M15" i="33"/>
  <c r="M14" i="33"/>
  <c r="M15" i="32"/>
  <c r="M14" i="32"/>
  <c r="M15" i="31"/>
  <c r="M14" i="31"/>
  <c r="M21" i="30"/>
  <c r="M15" i="30"/>
  <c r="M14" i="30"/>
  <c r="M21" i="29"/>
  <c r="M15" i="29"/>
  <c r="M14" i="29"/>
  <c r="M21" i="28"/>
  <c r="M15" i="28"/>
  <c r="M14" i="28"/>
  <c r="M21" i="12"/>
  <c r="M15" i="12"/>
  <c r="M14" i="12"/>
  <c r="M15" i="7"/>
  <c r="M14" i="7"/>
  <c r="M15" i="26"/>
  <c r="M14" i="26"/>
  <c r="M15" i="25"/>
  <c r="M14" i="25"/>
  <c r="M21" i="23"/>
  <c r="M15" i="23"/>
  <c r="M14" i="23"/>
  <c r="M21" i="21"/>
  <c r="M15" i="21"/>
  <c r="M14" i="21"/>
  <c r="M21" i="19"/>
  <c r="M15" i="19"/>
  <c r="M14" i="19"/>
  <c r="M21" i="17"/>
  <c r="M15" i="17"/>
  <c r="M15" i="16"/>
  <c r="M14" i="16"/>
  <c r="M21" i="15"/>
  <c r="M15" i="15"/>
  <c r="M14" i="15"/>
  <c r="M21" i="14"/>
  <c r="M15" i="14"/>
  <c r="M14" i="14"/>
  <c r="P21" i="15"/>
</calcChain>
</file>

<file path=xl/sharedStrings.xml><?xml version="1.0" encoding="utf-8"?>
<sst xmlns="http://schemas.openxmlformats.org/spreadsheetml/2006/main" count="12861" uniqueCount="86">
  <si>
    <t>Odontología</t>
  </si>
  <si>
    <t>Total de atenciones</t>
  </si>
  <si>
    <t>Total de urgencias</t>
  </si>
  <si>
    <t>Total de no urgencias</t>
  </si>
  <si>
    <t>Años</t>
  </si>
  <si>
    <t>Medicamentos</t>
  </si>
  <si>
    <t>Placas de Rayos X</t>
  </si>
  <si>
    <t>Ultrasonidos</t>
  </si>
  <si>
    <t>Tomografías</t>
  </si>
  <si>
    <t>Mamografías</t>
  </si>
  <si>
    <t xml:space="preserve">Medicina General </t>
  </si>
  <si>
    <t xml:space="preserve">Otros Profesionales en Salud </t>
  </si>
  <si>
    <t>Total de consultas</t>
  </si>
  <si>
    <t>Total de consultas médicas</t>
  </si>
  <si>
    <t>Servicios de Apoyo</t>
  </si>
  <si>
    <t>Estudios Rayos X</t>
  </si>
  <si>
    <t>Fluoroscopias</t>
  </si>
  <si>
    <t>Intervenciones quirúrgicas</t>
  </si>
  <si>
    <t>Camas</t>
  </si>
  <si>
    <t>Porcentaje de Ocupación</t>
  </si>
  <si>
    <t>Indicadores</t>
  </si>
  <si>
    <t>Medicina Especializada</t>
  </si>
  <si>
    <t>Partos</t>
  </si>
  <si>
    <t>Nacimientos</t>
  </si>
  <si>
    <t>Hospitalarias</t>
  </si>
  <si>
    <t>En Cirugía Mayor Ambulatoria</t>
  </si>
  <si>
    <t>-</t>
  </si>
  <si>
    <t>1/ Incluye los Egresos de Cirugía Mayor Ambulatoria y Cirugía Vespertina.</t>
  </si>
  <si>
    <t>2/ No incluye los Egresos de Cirugía Mayor Ambulatoria y Cirugía Vespertina.</t>
  </si>
  <si>
    <r>
      <t>Egresos Hospitalarios</t>
    </r>
    <r>
      <rPr>
        <b/>
        <vertAlign val="superscript"/>
        <sz val="11"/>
        <rFont val="Arial"/>
        <family val="2"/>
      </rPr>
      <t>1</t>
    </r>
  </si>
  <si>
    <t>Giro de Camas</t>
  </si>
  <si>
    <r>
      <t>Estancia promedio</t>
    </r>
    <r>
      <rPr>
        <b/>
        <vertAlign val="superscript"/>
        <sz val="11"/>
        <rFont val="Arial"/>
        <family val="2"/>
      </rPr>
      <t>2</t>
    </r>
  </si>
  <si>
    <r>
      <t xml:space="preserve">Atenciones Domiciliares </t>
    </r>
    <r>
      <rPr>
        <vertAlign val="superscript"/>
        <sz val="11"/>
        <rFont val="Arial"/>
        <family val="2"/>
      </rPr>
      <t>3</t>
    </r>
  </si>
  <si>
    <t>Atenciones domiciliares del AsistenteTécnico de Atención Primaria (ATAP)</t>
  </si>
  <si>
    <t>Total Visitas Domiciliares</t>
  </si>
  <si>
    <t xml:space="preserve">Efectivas </t>
  </si>
  <si>
    <t xml:space="preserve"> No Efectivas</t>
  </si>
  <si>
    <t>Seguimiento</t>
  </si>
  <si>
    <t>Personas Atendidas</t>
  </si>
  <si>
    <r>
      <t>Exámenes de Laboratorio</t>
    </r>
    <r>
      <rPr>
        <vertAlign val="superscript"/>
        <sz val="10"/>
        <rFont val="Arial"/>
        <family val="2"/>
      </rPr>
      <t xml:space="preserve"> 4</t>
    </r>
  </si>
  <si>
    <r>
      <t>Ultrasonidos Ginecoobstétricos</t>
    </r>
    <r>
      <rPr>
        <vertAlign val="superscript"/>
        <sz val="10"/>
        <rFont val="Arial"/>
        <family val="2"/>
      </rPr>
      <t xml:space="preserve"> 5</t>
    </r>
  </si>
  <si>
    <t>3/ No incluye las atenciones domiciliares del ATAP.</t>
  </si>
  <si>
    <t>4/ Antes del año 2011 el dato de los Exámenes de Laboratorio no es comparable con el dato de los años del 2011 en adelante, por un cambio en la metodología de la cuantificación.</t>
  </si>
  <si>
    <t>5/ Este dato está incluídos en los ultrasonidos, a partir del 2006 se comenzó a separar los ultrasonidos ginecoobstétricos.</t>
  </si>
  <si>
    <t>n.d.</t>
  </si>
  <si>
    <t>Visitas domiciliares del AsistenteTécnico de Atención Primaria (ATAP)</t>
  </si>
  <si>
    <r>
      <rPr>
        <b/>
        <sz val="9"/>
        <rFont val="Arial"/>
        <family val="2"/>
      </rPr>
      <t>n.d.</t>
    </r>
    <r>
      <rPr>
        <sz val="9"/>
        <rFont val="Arial"/>
        <family val="2"/>
      </rPr>
      <t>: Dato no disponible.</t>
    </r>
  </si>
  <si>
    <r>
      <t>Egresos Hospitalarios</t>
    </r>
    <r>
      <rPr>
        <b/>
        <vertAlign val="superscript"/>
        <sz val="10"/>
        <rFont val="Arial"/>
        <family val="2"/>
      </rPr>
      <t>1</t>
    </r>
  </si>
  <si>
    <r>
      <t>Estancia promedio</t>
    </r>
    <r>
      <rPr>
        <b/>
        <vertAlign val="superscript"/>
        <sz val="10"/>
        <rFont val="Arial"/>
        <family val="2"/>
      </rPr>
      <t>2</t>
    </r>
  </si>
  <si>
    <r>
      <t xml:space="preserve">Atenciones Domiciliares </t>
    </r>
    <r>
      <rPr>
        <vertAlign val="superscript"/>
        <sz val="10"/>
        <rFont val="Arial"/>
        <family val="2"/>
      </rPr>
      <t>3</t>
    </r>
  </si>
  <si>
    <t>Estadísticas de los Servicios de Salud de la Caja Costarricense de Seguro Social,
Región Central Sur, 2005-2024</t>
  </si>
  <si>
    <t>Estadísticas de los Servicios de Salud de la Caja Costarricense de Seguro Social,
Área de Salud Coronado, 2005-2024</t>
  </si>
  <si>
    <t>Estadísticas de los Servicios de Salud de la Caja Costarricense de Seguro Social,
Hospital Max Peralta Jiménez, 2005-2024</t>
  </si>
  <si>
    <t>Estadísticas de los Servicios de Salud de la Caja Costarricense de Seguro Social,
Hospital William Allen, 2005-2024</t>
  </si>
  <si>
    <t>Estadísticas de los Servicios de Salud de la Caja Costarricense de Seguro Social,
Área de Salud Hatillo, 2005-2024</t>
  </si>
  <si>
    <t>Estadísticas de los Servicios de Salud de la Caja Costarricense de Seguro Social,
Área de Salud Desamparados 1, 2005-2024</t>
  </si>
  <si>
    <t>Estadísticas de los Servicios de Salud de la Caja Costarricense de Seguro Social,
Área de Salud Puriscal-Turrubares, 2005-2024</t>
  </si>
  <si>
    <t>Estadísticas de los Servicios de Salud de la Caja Costarricense de Seguro Social,
Área de Salud Carmen-Montes de Oca, 2005-2024</t>
  </si>
  <si>
    <t>Estadísticas de los Servicios de Salud de la Caja Costarricense de Seguro Social,
Área de Salud Goicoechea 2, 2005-2024</t>
  </si>
  <si>
    <t>Estadísticas de los Servicios de Salud de la Caja Costarricense de Seguro Social,
Área de Salud Goicoechea 1, 2005-2024</t>
  </si>
  <si>
    <t>Estadísticas de los Servicios de Salud de la Caja Costarricense de Seguro Social,
Área de Salud Moravia, 2005-2024</t>
  </si>
  <si>
    <t>Estadísticas de los Servicios de Salud de la Caja Costarricense de Seguro Social,
Área de Salud Pavas, 2005-2024</t>
  </si>
  <si>
    <t>Estadísticas de los Servicios de Salud de la Caja Costarricense de Seguro Social,
Área de Salud Mata Redonda-Hospital, 2005-2024</t>
  </si>
  <si>
    <t>Estadísticas de los Servicios de Salud de la Caja Costarricense de Seguro Social,
Área de Salud Zapote-Catedral, 2005-2024</t>
  </si>
  <si>
    <t>Estadísticas de los Servicios de Salud de la Caja Costarricense de Seguro Social,
Área de Salud Desamparados 2, 2005-2024</t>
  </si>
  <si>
    <t>Estadísticas de los Servicios de Salud de la Caja Costarricense de Seguro Social,
Área de Salud San Francisco-San Antonio, 2005-2024</t>
  </si>
  <si>
    <t>Estadísticas de los Servicios de Salud de la Caja Costarricense de Seguro Social,
Área de Salud Paraíso-Cervantes. 2005-2024</t>
  </si>
  <si>
    <t>Estadísticas de los Servicios de Salud de la Caja Costarricense de Seguro Social,
Área de Salud La Unión, 2005-2024</t>
  </si>
  <si>
    <t>Estadísticas de los Servicios de Salud de la Caja Costarricense de Seguro Social,
Área de Salud Acosta, 2005-2024</t>
  </si>
  <si>
    <t>Estadísticas de los Servicios de Salud de la Caja Costarricense de Seguro Social,
Área de Salud Aserrí, 2005-2024</t>
  </si>
  <si>
    <t>Estadísticas de los Servicios de Salud de la Caja Costarricense de Seguro Social,
Área de Salud Desamparados 3, 2005-2024</t>
  </si>
  <si>
    <t>Estadísticas de los Servicios de Salud de la Caja Costarricense de Seguro Social,
Área de Salud Cartago. 2005-2024</t>
  </si>
  <si>
    <t>Estadísticas de los Servicios de Salud de la Caja Costarricense de Seguro Social,
Área de Salud Escazú, 2005-2024</t>
  </si>
  <si>
    <t>Estadísticas de los Servicios de Salud de la Caja Costarricense de Seguro Social,
Área de Salud San Sebastían-Paso Ancho, 2005-2024</t>
  </si>
  <si>
    <t>Estadísticas de los Servicios de Salud de la Caja Costarricense de Seguro Social,
Área de Salud Turrialba Jiménez, 2005-2024</t>
  </si>
  <si>
    <t>Estadísticas de los Servicios de Salud de la Caja Costarricense de Seguro Social,
Área de Salud Los Santos, 2005-2024</t>
  </si>
  <si>
    <t>Estadísticas de los Servicios de Salud de la Caja Costarricense de Seguro Social,
Área de Salud Curridabat, 2005-2024</t>
  </si>
  <si>
    <t>Estadísticas de los Servicios de Salud de la Caja Costarricense de Seguro Social,
Área de Salud Montes de Oca, 2005-2024</t>
  </si>
  <si>
    <t>Estadísticas de los Servicios de Salud de la Caja Costarricense de Seguro Social,
Área de Salud San Juan-San Diego-Concepción, 2005-2024</t>
  </si>
  <si>
    <t>Estadísticas de los Servicios de Salud de la Caja Costarricense de Seguro Social,
Área de Salud Mora-Palmichal, 2005-2024</t>
  </si>
  <si>
    <t>Estadísticas de los Servicios de Salud de la Caja Costarricense de Seguro Social,
Área de Salud Santa Ana, 2005-2024</t>
  </si>
  <si>
    <t>Estadísticas de los Servicios de Salud de la Caja Costarricense de Seguro Social,
Área de Salud Corralillo, 2005-2024</t>
  </si>
  <si>
    <t>Estadísticas de los Servicios de Salud de la Caja Costarricense de Seguro Social,
Área de Salud El Guarco, 2005-2024</t>
  </si>
  <si>
    <t>Estadísticas de los Servicios de Salud de la Caja Costarricense de Seguro Social,
Área de Salud Oreamuno-Pacayas-Tierra Blanca, 2005-2024</t>
  </si>
  <si>
    <t>Estadísticas de los Servicios de Salud de la Caja Costarricense de Seguro Social,
Área de Salud Alajuelita, 2005-2024</t>
  </si>
  <si>
    <t>Fuente: CCSS. Gerencia Médica. Área de Estadística en Salud. Datos consultados el 15 de abril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</si>
</sst>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1" formatCode="_-* #,##0_-;\-* #,##0_-;_-* &quot;-&quot;_-;_-@_-"/>
    <numFmt numFmtId="164" formatCode="_(* #,##0_);_(* \(#,##0\);_(* &quot;-&quot;_);_(@_)"/>
    <numFmt numFmtId="165" formatCode="_(* #,##0.0_);_(* \(#,##0.0\);_(* &quot;-&quot;?_);_(@_)"/>
    <numFmt numFmtId="166" formatCode="#,##0.0_);\(#,##0.0\)"/>
  </numFmts>
  <fonts count="40" x14ac:knownFonts="1">
    <font>
      <sz val="10"/>
      <name val="Arial"/>
    </font>
    <font>
      <sz val="11"/>
      <color theme="1"/>
      <name val="Calibri"/>
      <family val="2"/>
      <scheme val="minor"/>
    </font>
    <font>
      <sz val="10"/>
      <name val="Arial"/>
      <family val="2"/>
    </font>
    <font>
      <b/>
      <i/>
      <sz val="9"/>
      <name val="Arial"/>
      <family val="2"/>
    </font>
    <font>
      <sz val="9"/>
      <name val="Arial"/>
      <family val="2"/>
    </font>
    <font>
      <b/>
      <sz val="9"/>
      <name val="Arial"/>
      <family val="2"/>
    </font>
    <font>
      <b/>
      <sz val="10"/>
      <name val="Arial"/>
      <family val="2"/>
    </font>
    <font>
      <sz val="8.5"/>
      <name val="Arial"/>
      <family val="2"/>
    </font>
    <font>
      <b/>
      <sz val="11"/>
      <name val="Arial"/>
      <family val="2"/>
    </font>
    <font>
      <b/>
      <vertAlign val="superscript"/>
      <sz val="11"/>
      <name val="Arial"/>
      <family val="2"/>
    </font>
    <font>
      <vertAlign val="superscript"/>
      <sz val="11"/>
      <name val="Arial"/>
      <family val="2"/>
    </font>
    <font>
      <vertAlign val="superscript"/>
      <sz val="10"/>
      <name val="Arial"/>
      <family val="2"/>
    </font>
    <font>
      <b/>
      <i/>
      <sz val="10"/>
      <name val="Arial"/>
      <family val="2"/>
    </font>
    <font>
      <i/>
      <sz val="9"/>
      <name val="Arial"/>
      <family val="2"/>
    </font>
    <font>
      <i/>
      <sz val="10"/>
      <name val="Arial"/>
      <family val="2"/>
    </font>
    <font>
      <sz val="8"/>
      <name val="Arial"/>
      <family val="2"/>
    </font>
    <font>
      <b/>
      <vertAlign val="superscript"/>
      <sz val="10"/>
      <name val="Arial"/>
      <family val="2"/>
    </font>
    <font>
      <sz val="10"/>
      <color indexed="8"/>
      <name val="Arial"/>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sz val="11"/>
      <color rgb="FF9C0006"/>
      <name val="Calibri"/>
      <family val="2"/>
      <scheme val="minor"/>
    </font>
    <font>
      <sz val="11"/>
      <color rgb="FF9C5700"/>
      <name val="Calibri"/>
      <family val="2"/>
      <scheme val="minor"/>
    </font>
    <font>
      <b/>
      <sz val="11"/>
      <color rgb="FF3F3F3F"/>
      <name val="Calibri"/>
      <family val="2"/>
      <scheme val="minor"/>
    </font>
    <font>
      <sz val="11"/>
      <color rgb="FFFF0000"/>
      <name val="Calibri"/>
      <family val="2"/>
      <scheme val="minor"/>
    </font>
    <font>
      <i/>
      <sz val="11"/>
      <color rgb="FF7F7F7F"/>
      <name val="Calibri"/>
      <family val="2"/>
      <scheme val="minor"/>
    </font>
    <font>
      <b/>
      <sz val="13"/>
      <color theme="3"/>
      <name val="Calibri"/>
      <family val="2"/>
      <scheme val="minor"/>
    </font>
    <font>
      <sz val="18"/>
      <color theme="3"/>
      <name val="Cambria"/>
      <family val="2"/>
      <scheme val="major"/>
    </font>
    <font>
      <b/>
      <sz val="11"/>
      <color theme="1"/>
      <name val="Calibri"/>
      <family val="2"/>
      <scheme val="minor"/>
    </font>
    <font>
      <b/>
      <sz val="9"/>
      <color theme="1"/>
      <name val="Arial"/>
      <family val="2"/>
    </font>
    <font>
      <sz val="9"/>
      <color theme="1"/>
      <name val="Arial"/>
      <family val="2"/>
    </font>
    <font>
      <sz val="11"/>
      <color theme="1"/>
      <name val="Arial"/>
      <family val="2"/>
    </font>
    <font>
      <b/>
      <i/>
      <sz val="9"/>
      <color theme="1"/>
      <name val="Arial"/>
      <family val="2"/>
    </font>
    <font>
      <b/>
      <i/>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s>
  <borders count="25">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double">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top/>
      <bottom/>
      <diagonal/>
    </border>
    <border>
      <left style="thin">
        <color indexed="64"/>
      </left>
      <right/>
      <top style="double">
        <color indexed="64"/>
      </top>
      <bottom/>
      <diagonal/>
    </border>
    <border>
      <left/>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s>
  <cellStyleXfs count="47">
    <xf numFmtId="0" fontId="0"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20" fillId="20" borderId="0" applyNumberFormat="0" applyBorder="0" applyAlignment="0" applyProtection="0"/>
    <xf numFmtId="0" fontId="21" fillId="21" borderId="9" applyNumberFormat="0" applyAlignment="0" applyProtection="0"/>
    <xf numFmtId="0" fontId="22" fillId="22" borderId="10" applyNumberFormat="0" applyAlignment="0" applyProtection="0"/>
    <xf numFmtId="0" fontId="23" fillId="0" borderId="11" applyNumberFormat="0" applyFill="0" applyAlignment="0" applyProtection="0"/>
    <xf numFmtId="0" fontId="24" fillId="0" borderId="12" applyNumberFormat="0" applyFill="0" applyAlignment="0" applyProtection="0"/>
    <xf numFmtId="0" fontId="25" fillId="0" borderId="0" applyNumberFormat="0" applyFill="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19" fillId="28" borderId="0" applyNumberFormat="0" applyBorder="0" applyAlignment="0" applyProtection="0"/>
    <xf numFmtId="0" fontId="26" fillId="29" borderId="9" applyNumberFormat="0" applyAlignment="0" applyProtection="0"/>
    <xf numFmtId="0" fontId="27" fillId="30" borderId="0" applyNumberFormat="0" applyBorder="0" applyAlignment="0" applyProtection="0"/>
    <xf numFmtId="0" fontId="28" fillId="31" borderId="0" applyNumberFormat="0" applyBorder="0" applyAlignment="0" applyProtection="0"/>
    <xf numFmtId="0" fontId="2" fillId="0" borderId="0"/>
    <xf numFmtId="0" fontId="18" fillId="0" borderId="0"/>
    <xf numFmtId="0" fontId="2" fillId="0" borderId="0"/>
    <xf numFmtId="0" fontId="2" fillId="0" borderId="0"/>
    <xf numFmtId="0" fontId="18" fillId="32" borderId="13" applyNumberFormat="0" applyFont="0" applyAlignment="0" applyProtection="0"/>
    <xf numFmtId="0" fontId="29" fillId="21" borderId="14"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15" applyNumberFormat="0" applyFill="0" applyAlignment="0" applyProtection="0"/>
    <xf numFmtId="0" fontId="25" fillId="0" borderId="16" applyNumberFormat="0" applyFill="0" applyAlignment="0" applyProtection="0"/>
    <xf numFmtId="0" fontId="33" fillId="0" borderId="0" applyNumberFormat="0" applyFill="0" applyBorder="0" applyAlignment="0" applyProtection="0"/>
    <xf numFmtId="0" fontId="34" fillId="0" borderId="17" applyNumberFormat="0" applyFill="0" applyAlignment="0" applyProtection="0"/>
    <xf numFmtId="0" fontId="1" fillId="0" borderId="0"/>
  </cellStyleXfs>
  <cellXfs count="107">
    <xf numFmtId="0" fontId="0" fillId="0" borderId="0" xfId="0"/>
    <xf numFmtId="0" fontId="4" fillId="0" borderId="0" xfId="0" applyFont="1"/>
    <xf numFmtId="0" fontId="4" fillId="0" borderId="0" xfId="0" applyFont="1" applyAlignment="1">
      <alignment horizontal="left"/>
    </xf>
    <xf numFmtId="0" fontId="2" fillId="0" borderId="0" xfId="0" applyFont="1"/>
    <xf numFmtId="0" fontId="13" fillId="0" borderId="0" xfId="0" applyFont="1"/>
    <xf numFmtId="0" fontId="8" fillId="0" borderId="8" xfId="0" applyFont="1" applyBorder="1" applyAlignment="1" applyProtection="1">
      <alignment horizontal="center" vertical="center" wrapText="1"/>
    </xf>
    <xf numFmtId="0" fontId="4" fillId="0" borderId="0" xfId="0" applyFont="1" applyProtection="1"/>
    <xf numFmtId="0" fontId="6" fillId="0" borderId="2"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6" fillId="0" borderId="0" xfId="0" applyFont="1" applyAlignment="1" applyProtection="1">
      <alignment horizontal="center" vertical="center" wrapText="1"/>
    </xf>
    <xf numFmtId="0" fontId="2" fillId="0" borderId="6" xfId="0" applyFont="1" applyBorder="1" applyAlignment="1" applyProtection="1">
      <alignment horizontal="center" vertical="center" wrapText="1"/>
    </xf>
    <xf numFmtId="0" fontId="6" fillId="0" borderId="3" xfId="0" applyFont="1" applyBorder="1" applyAlignment="1" applyProtection="1">
      <alignment horizontal="center" vertical="center" wrapText="1"/>
    </xf>
    <xf numFmtId="0" fontId="6" fillId="0" borderId="4" xfId="0" applyFont="1" applyBorder="1" applyAlignment="1" applyProtection="1">
      <alignment horizontal="center" vertical="center" wrapText="1"/>
    </xf>
    <xf numFmtId="0" fontId="2" fillId="0" borderId="0" xfId="0" applyFont="1" applyProtection="1"/>
    <xf numFmtId="0" fontId="6" fillId="0" borderId="2" xfId="0" applyFont="1" applyBorder="1" applyAlignment="1" applyProtection="1">
      <alignment horizontal="left" wrapText="1"/>
    </xf>
    <xf numFmtId="37" fontId="6" fillId="0" borderId="0" xfId="0" applyNumberFormat="1" applyFont="1" applyProtection="1"/>
    <xf numFmtId="37" fontId="6" fillId="0" borderId="0" xfId="0" applyNumberFormat="1" applyFont="1" applyAlignment="1" applyProtection="1">
      <alignment horizontal="right"/>
    </xf>
    <xf numFmtId="0" fontId="2" fillId="0" borderId="2" xfId="0" applyFont="1" applyBorder="1" applyAlignment="1" applyProtection="1">
      <alignment horizontal="left" wrapText="1" indent="3"/>
    </xf>
    <xf numFmtId="165" fontId="17" fillId="0" borderId="0" xfId="37" applyNumberFormat="1" applyFont="1" applyAlignment="1" applyProtection="1">
      <alignment horizontal="right"/>
    </xf>
    <xf numFmtId="37" fontId="17" fillId="0" borderId="0" xfId="36" applyNumberFormat="1" applyFont="1" applyAlignment="1" applyProtection="1">
      <alignment horizontal="right"/>
    </xf>
    <xf numFmtId="0" fontId="2" fillId="0" borderId="2" xfId="0" applyFont="1" applyBorder="1" applyAlignment="1" applyProtection="1">
      <alignment horizontal="left" wrapText="1" indent="4"/>
    </xf>
    <xf numFmtId="37" fontId="2" fillId="0" borderId="0" xfId="0" applyNumberFormat="1" applyFont="1" applyProtection="1"/>
    <xf numFmtId="165" fontId="2" fillId="0" borderId="0" xfId="0" applyNumberFormat="1" applyFont="1" applyProtection="1"/>
    <xf numFmtId="0" fontId="12" fillId="0" borderId="2" xfId="0" applyFont="1" applyBorder="1" applyAlignment="1" applyProtection="1">
      <alignment horizontal="left" wrapText="1" indent="1"/>
    </xf>
    <xf numFmtId="37" fontId="12" fillId="0" borderId="0" xfId="0" applyNumberFormat="1" applyFont="1" applyProtection="1"/>
    <xf numFmtId="0" fontId="2" fillId="0" borderId="2" xfId="0" applyFont="1" applyBorder="1" applyAlignment="1" applyProtection="1">
      <alignment horizontal="left" vertical="center" wrapText="1" indent="1"/>
    </xf>
    <xf numFmtId="3" fontId="12" fillId="0" borderId="0" xfId="0" applyNumberFormat="1" applyFont="1" applyAlignment="1" applyProtection="1">
      <alignment horizontal="right"/>
    </xf>
    <xf numFmtId="0" fontId="6" fillId="0" borderId="2" xfId="0" applyFont="1" applyBorder="1" applyAlignment="1" applyProtection="1">
      <alignment horizontal="left" vertical="center" wrapText="1"/>
    </xf>
    <xf numFmtId="0" fontId="2" fillId="0" borderId="2" xfId="0" applyFont="1" applyBorder="1" applyAlignment="1" applyProtection="1">
      <alignment horizontal="left" wrapText="1" indent="2"/>
    </xf>
    <xf numFmtId="37" fontId="2" fillId="0" borderId="0" xfId="0" applyNumberFormat="1" applyFont="1" applyAlignment="1" applyProtection="1">
      <alignment horizontal="right"/>
    </xf>
    <xf numFmtId="0" fontId="2" fillId="0" borderId="2" xfId="0" applyFont="1" applyBorder="1" applyAlignment="1" applyProtection="1">
      <alignment horizontal="left" wrapText="1" indent="1"/>
    </xf>
    <xf numFmtId="0" fontId="6" fillId="0" borderId="2" xfId="0" applyFont="1" applyBorder="1" applyProtection="1"/>
    <xf numFmtId="0" fontId="2" fillId="0" borderId="2" xfId="0" applyFont="1" applyBorder="1" applyAlignment="1" applyProtection="1">
      <alignment horizontal="left" indent="1"/>
    </xf>
    <xf numFmtId="3" fontId="2" fillId="0" borderId="0" xfId="0" applyNumberFormat="1" applyFont="1" applyAlignment="1" applyProtection="1">
      <alignment horizontal="right"/>
    </xf>
    <xf numFmtId="0" fontId="2" fillId="0" borderId="6" xfId="0" applyFont="1" applyBorder="1" applyAlignment="1" applyProtection="1">
      <alignment horizontal="left" indent="1"/>
    </xf>
    <xf numFmtId="164" fontId="2" fillId="0" borderId="1" xfId="0" applyNumberFormat="1" applyFont="1" applyBorder="1" applyAlignment="1" applyProtection="1">
      <alignment horizontal="right"/>
    </xf>
    <xf numFmtId="37" fontId="2" fillId="0" borderId="1" xfId="0" applyNumberFormat="1" applyFont="1" applyBorder="1" applyAlignment="1" applyProtection="1">
      <alignment horizontal="right"/>
    </xf>
    <xf numFmtId="3" fontId="2" fillId="0" borderId="1" xfId="0" applyNumberFormat="1" applyFont="1" applyBorder="1" applyAlignment="1" applyProtection="1">
      <alignment horizontal="right"/>
    </xf>
    <xf numFmtId="0" fontId="7" fillId="0" borderId="0" xfId="0" applyFont="1" applyAlignment="1" applyProtection="1">
      <alignment wrapText="1"/>
    </xf>
    <xf numFmtId="3" fontId="4" fillId="0" borderId="0" xfId="0" applyNumberFormat="1" applyFont="1" applyProtection="1"/>
    <xf numFmtId="0" fontId="4" fillId="0" borderId="0" xfId="0" applyFont="1" applyAlignment="1" applyProtection="1">
      <alignment horizontal="left"/>
    </xf>
    <xf numFmtId="0" fontId="39" fillId="0" borderId="0" xfId="46" applyFont="1" applyAlignment="1" applyProtection="1">
      <alignment horizontal="left"/>
    </xf>
    <xf numFmtId="0" fontId="3" fillId="0" borderId="0" xfId="0" applyFont="1" applyProtection="1"/>
    <xf numFmtId="0" fontId="6" fillId="0" borderId="7"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0" fillId="0" borderId="6" xfId="0"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8" fillId="0" borderId="2" xfId="0" applyFont="1" applyBorder="1" applyAlignment="1" applyProtection="1">
      <alignment horizontal="left" wrapText="1"/>
    </xf>
    <xf numFmtId="0" fontId="4" fillId="0" borderId="2" xfId="0" applyFont="1" applyBorder="1" applyAlignment="1" applyProtection="1">
      <alignment horizontal="left" wrapText="1" indent="3"/>
    </xf>
    <xf numFmtId="0" fontId="4" fillId="0" borderId="2" xfId="0" applyFont="1" applyBorder="1" applyAlignment="1" applyProtection="1">
      <alignment horizontal="left" wrapText="1" indent="4"/>
    </xf>
    <xf numFmtId="37" fontId="3" fillId="0" borderId="0" xfId="0" applyNumberFormat="1" applyFont="1" applyAlignment="1" applyProtection="1">
      <alignment horizontal="right"/>
    </xf>
    <xf numFmtId="37" fontId="3" fillId="0" borderId="0" xfId="0" applyNumberFormat="1" applyFont="1" applyProtection="1"/>
    <xf numFmtId="0" fontId="3" fillId="0" borderId="2" xfId="0" applyFont="1" applyBorder="1" applyAlignment="1" applyProtection="1">
      <alignment horizontal="left" wrapText="1" indent="1"/>
    </xf>
    <xf numFmtId="37" fontId="4" fillId="0" borderId="0" xfId="0" applyNumberFormat="1" applyFont="1" applyAlignment="1" applyProtection="1">
      <alignment horizontal="right"/>
    </xf>
    <xf numFmtId="37" fontId="4" fillId="0" borderId="0" xfId="0" applyNumberFormat="1" applyFont="1" applyProtection="1"/>
    <xf numFmtId="0" fontId="0" fillId="0" borderId="2" xfId="0" applyBorder="1" applyAlignment="1" applyProtection="1">
      <alignment horizontal="left" vertical="center" wrapText="1" indent="1"/>
    </xf>
    <xf numFmtId="37" fontId="5" fillId="0" borderId="0" xfId="0" applyNumberFormat="1" applyFont="1" applyAlignment="1" applyProtection="1">
      <alignment horizontal="right"/>
    </xf>
    <xf numFmtId="37" fontId="5" fillId="0" borderId="0" xfId="0" applyNumberFormat="1" applyFont="1" applyProtection="1"/>
    <xf numFmtId="0" fontId="5" fillId="0" borderId="2" xfId="0" applyFont="1" applyBorder="1" applyAlignment="1" applyProtection="1">
      <alignment horizontal="left" wrapText="1"/>
    </xf>
    <xf numFmtId="0" fontId="4" fillId="0" borderId="2" xfId="0" applyFont="1" applyBorder="1" applyAlignment="1" applyProtection="1">
      <alignment horizontal="left" wrapText="1" indent="2"/>
    </xf>
    <xf numFmtId="0" fontId="4" fillId="0" borderId="2" xfId="0" applyFont="1" applyBorder="1" applyAlignment="1" applyProtection="1">
      <alignment horizontal="left" wrapText="1" indent="1"/>
    </xf>
    <xf numFmtId="164" fontId="0" fillId="0" borderId="0" xfId="0" applyNumberFormat="1" applyProtection="1"/>
    <xf numFmtId="0" fontId="8" fillId="0" borderId="2" xfId="0" applyFont="1" applyBorder="1" applyProtection="1"/>
    <xf numFmtId="0" fontId="4" fillId="0" borderId="0" xfId="0" applyFont="1" applyAlignment="1" applyProtection="1">
      <alignment horizontal="right"/>
    </xf>
    <xf numFmtId="164" fontId="0" fillId="0" borderId="0" xfId="0" applyNumberFormat="1" applyAlignment="1" applyProtection="1">
      <alignment horizontal="right"/>
    </xf>
    <xf numFmtId="0" fontId="0" fillId="0" borderId="2" xfId="0" applyBorder="1" applyAlignment="1" applyProtection="1">
      <alignment horizontal="left" indent="1"/>
    </xf>
    <xf numFmtId="37" fontId="4" fillId="0" borderId="1" xfId="0" applyNumberFormat="1" applyFont="1" applyBorder="1" applyAlignment="1" applyProtection="1">
      <alignment horizontal="right"/>
    </xf>
    <xf numFmtId="164" fontId="0" fillId="0" borderId="1" xfId="0" applyNumberFormat="1" applyBorder="1" applyProtection="1"/>
    <xf numFmtId="164" fontId="0" fillId="0" borderId="1" xfId="0" applyNumberFormat="1" applyBorder="1" applyAlignment="1" applyProtection="1">
      <alignment horizontal="right"/>
    </xf>
    <xf numFmtId="0" fontId="7" fillId="0" borderId="5" xfId="0" applyFont="1" applyBorder="1" applyAlignment="1" applyProtection="1">
      <alignment wrapText="1"/>
    </xf>
    <xf numFmtId="3" fontId="36" fillId="0" borderId="0" xfId="0" applyNumberFormat="1" applyFont="1" applyProtection="1"/>
    <xf numFmtId="0" fontId="6" fillId="0" borderId="18" xfId="0" applyFont="1" applyBorder="1" applyAlignment="1" applyProtection="1">
      <alignment horizontal="center" vertical="center" wrapText="1"/>
    </xf>
    <xf numFmtId="0" fontId="6" fillId="0" borderId="19" xfId="0" applyFont="1" applyBorder="1" applyAlignment="1" applyProtection="1">
      <alignment horizontal="center" vertical="center" wrapText="1"/>
    </xf>
    <xf numFmtId="0" fontId="5" fillId="0" borderId="7" xfId="0" applyFont="1" applyBorder="1" applyAlignment="1" applyProtection="1">
      <alignment horizontal="center" vertical="center" wrapText="1"/>
    </xf>
    <xf numFmtId="0" fontId="5" fillId="0" borderId="1" xfId="0" applyFont="1" applyBorder="1" applyAlignment="1" applyProtection="1">
      <alignment horizontal="center" vertical="center" wrapText="1"/>
    </xf>
    <xf numFmtId="41" fontId="6" fillId="0" borderId="0" xfId="0" applyNumberFormat="1" applyFont="1" applyAlignment="1" applyProtection="1">
      <alignment horizontal="right"/>
    </xf>
    <xf numFmtId="41" fontId="2" fillId="0" borderId="0" xfId="0" applyNumberFormat="1" applyFont="1" applyAlignment="1" applyProtection="1">
      <alignment horizontal="right"/>
    </xf>
    <xf numFmtId="3" fontId="35" fillId="0" borderId="0" xfId="0" applyNumberFormat="1" applyFont="1" applyProtection="1"/>
    <xf numFmtId="164" fontId="4" fillId="0" borderId="0" xfId="0" applyNumberFormat="1" applyFont="1" applyAlignment="1" applyProtection="1">
      <alignment horizontal="right"/>
    </xf>
    <xf numFmtId="0" fontId="6" fillId="0" borderId="21" xfId="0" applyFont="1" applyBorder="1" applyAlignment="1" applyProtection="1">
      <alignment horizontal="center" vertical="center" wrapText="1"/>
    </xf>
    <xf numFmtId="0" fontId="6" fillId="0" borderId="22" xfId="0" applyFont="1" applyBorder="1" applyAlignment="1" applyProtection="1">
      <alignment horizontal="center" vertical="center" wrapText="1"/>
    </xf>
    <xf numFmtId="166" fontId="2" fillId="0" borderId="0" xfId="0" applyNumberFormat="1" applyFont="1" applyAlignment="1" applyProtection="1">
      <alignment horizontal="right"/>
    </xf>
    <xf numFmtId="0" fontId="2" fillId="0" borderId="0" xfId="0" applyFont="1" applyAlignment="1" applyProtection="1">
      <alignment horizontal="right"/>
    </xf>
    <xf numFmtId="37" fontId="12" fillId="0" borderId="0" xfId="0" applyNumberFormat="1" applyFont="1" applyAlignment="1" applyProtection="1">
      <alignment horizontal="right"/>
    </xf>
    <xf numFmtId="164" fontId="37" fillId="0" borderId="0" xfId="0" applyNumberFormat="1" applyFont="1" applyProtection="1"/>
    <xf numFmtId="164" fontId="37" fillId="0" borderId="1" xfId="0" applyNumberFormat="1" applyFont="1" applyBorder="1" applyAlignment="1" applyProtection="1">
      <alignment horizontal="right"/>
    </xf>
    <xf numFmtId="0" fontId="6" fillId="0" borderId="23" xfId="0" applyFont="1" applyBorder="1" applyAlignment="1" applyProtection="1">
      <alignment horizontal="center" vertical="center" wrapText="1"/>
    </xf>
    <xf numFmtId="0" fontId="6" fillId="0" borderId="24" xfId="0" applyFont="1" applyBorder="1" applyAlignment="1" applyProtection="1">
      <alignment horizontal="center" vertical="center" wrapText="1"/>
    </xf>
    <xf numFmtId="0" fontId="6" fillId="0" borderId="7" xfId="0" applyFont="1" applyBorder="1" applyAlignment="1" applyProtection="1">
      <alignment horizontal="center" vertical="center" wrapText="1"/>
    </xf>
    <xf numFmtId="0" fontId="6" fillId="0" borderId="1" xfId="0" applyFont="1" applyBorder="1" applyAlignment="1" applyProtection="1">
      <alignment horizontal="center" vertical="center" wrapText="1"/>
    </xf>
    <xf numFmtId="0" fontId="4" fillId="0" borderId="24" xfId="0" applyFont="1" applyBorder="1" applyProtection="1"/>
    <xf numFmtId="37" fontId="2" fillId="0" borderId="7" xfId="0" applyNumberFormat="1" applyFont="1" applyBorder="1" applyAlignment="1" applyProtection="1">
      <alignment horizontal="right"/>
    </xf>
    <xf numFmtId="37" fontId="2" fillId="0" borderId="0" xfId="0" applyNumberFormat="1" applyFont="1" applyAlignment="1" applyProtection="1">
      <alignment horizontal="right" vertical="center"/>
    </xf>
    <xf numFmtId="37" fontId="4" fillId="0" borderId="0" xfId="0" applyNumberFormat="1" applyFont="1" applyAlignment="1" applyProtection="1">
      <alignment horizontal="right" vertical="center"/>
    </xf>
    <xf numFmtId="41" fontId="2" fillId="0" borderId="0" xfId="0" applyNumberFormat="1" applyFont="1" applyProtection="1"/>
    <xf numFmtId="0" fontId="13" fillId="0" borderId="0" xfId="0" applyFont="1" applyProtection="1"/>
    <xf numFmtId="0" fontId="14" fillId="0" borderId="0" xfId="0" applyFont="1" applyProtection="1"/>
    <xf numFmtId="0" fontId="14" fillId="0" borderId="0" xfId="0" applyFont="1" applyAlignment="1" applyProtection="1">
      <alignment horizontal="right"/>
    </xf>
    <xf numFmtId="41" fontId="4" fillId="0" borderId="0" xfId="0" applyNumberFormat="1" applyFont="1" applyProtection="1"/>
    <xf numFmtId="0" fontId="5" fillId="0" borderId="0" xfId="0" applyFont="1" applyProtection="1"/>
    <xf numFmtId="3" fontId="38" fillId="0" borderId="0" xfId="0" applyNumberFormat="1" applyFont="1" applyProtection="1"/>
    <xf numFmtId="3" fontId="4" fillId="0" borderId="0" xfId="0" applyNumberFormat="1" applyFont="1" applyAlignment="1" applyProtection="1">
      <alignment horizontal="right"/>
    </xf>
    <xf numFmtId="0" fontId="0" fillId="0" borderId="0" xfId="0" applyProtection="1"/>
    <xf numFmtId="41" fontId="4" fillId="0" borderId="0" xfId="0" applyNumberFormat="1" applyFont="1" applyAlignment="1" applyProtection="1">
      <alignment horizontal="right"/>
    </xf>
    <xf numFmtId="164" fontId="5" fillId="0" borderId="0" xfId="0" applyNumberFormat="1" applyFont="1" applyAlignment="1" applyProtection="1">
      <alignment horizontal="right"/>
    </xf>
    <xf numFmtId="164" fontId="4" fillId="0" borderId="0" xfId="0" applyNumberFormat="1" applyFont="1" applyProtection="1"/>
  </cellXfs>
  <cellStyles count="4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2" xfId="13" xr:uid="{00000000-0005-0000-0000-00000C000000}"/>
    <cellStyle name="60% - Énfasis2 2" xfId="14" xr:uid="{00000000-0005-0000-0000-00000D000000}"/>
    <cellStyle name="60% - Énfasis3 2" xfId="15" xr:uid="{00000000-0005-0000-0000-00000E000000}"/>
    <cellStyle name="60% - Énfasis4 2" xfId="16" xr:uid="{00000000-0005-0000-0000-00000F000000}"/>
    <cellStyle name="60% - Énfasis5 2" xfId="17" xr:uid="{00000000-0005-0000-0000-000010000000}"/>
    <cellStyle name="60% - Énfasis6 2" xfId="18" xr:uid="{00000000-0005-0000-0000-000011000000}"/>
    <cellStyle name="Bueno" xfId="19" builtinId="26" customBuiltin="1"/>
    <cellStyle name="Cálculo" xfId="20" builtinId="22" customBuiltin="1"/>
    <cellStyle name="Celda de comprobación" xfId="21" builtinId="23" customBuiltin="1"/>
    <cellStyle name="Celda vinculada" xfId="22" builtinId="24" customBuiltin="1"/>
    <cellStyle name="Encabezado 1" xfId="23" builtinId="16" customBuiltin="1"/>
    <cellStyle name="Encabezado 4" xfId="24" builtinId="19" customBuiltin="1"/>
    <cellStyle name="Énfasis1" xfId="25" builtinId="29" customBuiltin="1"/>
    <cellStyle name="Énfasis2" xfId="26" builtinId="33" customBuiltin="1"/>
    <cellStyle name="Énfasis3" xfId="27" builtinId="37" customBuiltin="1"/>
    <cellStyle name="Énfasis4" xfId="28" builtinId="41" customBuiltin="1"/>
    <cellStyle name="Énfasis5" xfId="29" builtinId="45" customBuiltin="1"/>
    <cellStyle name="Énfasis6" xfId="30" builtinId="49" customBuiltin="1"/>
    <cellStyle name="Entrada" xfId="31" builtinId="20" customBuiltin="1"/>
    <cellStyle name="Incorrecto" xfId="32" builtinId="27" customBuiltin="1"/>
    <cellStyle name="Neutral 2" xfId="33" xr:uid="{00000000-0005-0000-0000-000020000000}"/>
    <cellStyle name="Normal" xfId="0" builtinId="0"/>
    <cellStyle name="Normal 2" xfId="34" xr:uid="{00000000-0005-0000-0000-000022000000}"/>
    <cellStyle name="Normal 3" xfId="35" xr:uid="{00000000-0005-0000-0000-000023000000}"/>
    <cellStyle name="Normal 4" xfId="46" xr:uid="{7601653A-FD4A-4F6D-95D1-996FCA25CF34}"/>
    <cellStyle name="Normal_Hoja1" xfId="36" xr:uid="{00000000-0005-0000-0000-000024000000}"/>
    <cellStyle name="Normal_Hoja2" xfId="37" xr:uid="{00000000-0005-0000-0000-000025000000}"/>
    <cellStyle name="Notas 2" xfId="38" xr:uid="{00000000-0005-0000-0000-000026000000}"/>
    <cellStyle name="Salida" xfId="39" builtinId="21" customBuiltin="1"/>
    <cellStyle name="Texto de advertencia" xfId="40" builtinId="11" customBuiltin="1"/>
    <cellStyle name="Texto explicativo" xfId="41" builtinId="53" customBuiltin="1"/>
    <cellStyle name="Título 2" xfId="42" builtinId="17" customBuiltin="1"/>
    <cellStyle name="Título 3" xfId="43" builtinId="18" customBuiltin="1"/>
    <cellStyle name="Título 4" xfId="44" xr:uid="{00000000-0005-0000-0000-00002C000000}"/>
    <cellStyle name="Total" xfId="45" builtinId="2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49"/>
  <sheetViews>
    <sheetView showGridLines="0" tabSelected="1" zoomScaleNormal="100" workbookViewId="0">
      <selection sqref="A1:V1"/>
    </sheetView>
  </sheetViews>
  <sheetFormatPr baseColWidth="10" defaultColWidth="22.42578125" defaultRowHeight="20.100000000000001" customHeight="1" x14ac:dyDescent="0.2"/>
  <cols>
    <col min="1" max="1" width="1" style="1" customWidth="1"/>
    <col min="2" max="2" width="29.28515625" style="2" customWidth="1"/>
    <col min="3" max="3" width="14.42578125" style="2" bestFit="1" customWidth="1"/>
    <col min="4" max="17" width="10.85546875" style="1" bestFit="1" customWidth="1"/>
    <col min="18" max="18" width="11.42578125" style="1" bestFit="1" customWidth="1"/>
    <col min="19" max="19" width="11.28515625" style="1" bestFit="1" customWidth="1"/>
    <col min="20" max="20" width="10.7109375" style="1" bestFit="1" customWidth="1"/>
    <col min="21" max="21" width="11.42578125" style="1" customWidth="1"/>
    <col min="22" max="22" width="12.5703125" style="1" customWidth="1"/>
    <col min="23" max="16384" width="22.42578125" style="1"/>
  </cols>
  <sheetData>
    <row r="1" spans="1:22" ht="35.25" customHeight="1" thickBot="1" x14ac:dyDescent="0.25">
      <c r="A1" s="5" t="s">
        <v>50</v>
      </c>
      <c r="B1" s="5"/>
      <c r="C1" s="5"/>
      <c r="D1" s="5"/>
      <c r="E1" s="5"/>
      <c r="F1" s="5"/>
      <c r="G1" s="5"/>
      <c r="H1" s="5"/>
      <c r="I1" s="5"/>
      <c r="J1" s="5"/>
      <c r="K1" s="5"/>
      <c r="L1" s="5"/>
      <c r="M1" s="5"/>
      <c r="N1" s="5"/>
      <c r="O1" s="5"/>
      <c r="P1" s="5"/>
      <c r="Q1" s="5"/>
      <c r="R1" s="5"/>
      <c r="S1" s="5"/>
      <c r="T1" s="5"/>
      <c r="U1" s="5"/>
      <c r="V1" s="5"/>
    </row>
    <row r="2" spans="1:22" ht="14.25" customHeight="1" thickTop="1" x14ac:dyDescent="0.2">
      <c r="A2" s="6"/>
      <c r="B2" s="7" t="s">
        <v>20</v>
      </c>
      <c r="C2" s="8" t="s">
        <v>4</v>
      </c>
      <c r="D2" s="9"/>
      <c r="E2" s="9"/>
      <c r="F2" s="9"/>
      <c r="G2" s="9"/>
      <c r="H2" s="9"/>
      <c r="I2" s="9"/>
      <c r="J2" s="9"/>
      <c r="K2" s="9"/>
      <c r="L2" s="9"/>
      <c r="M2" s="9"/>
      <c r="N2" s="9"/>
      <c r="O2" s="9"/>
      <c r="P2" s="9"/>
      <c r="Q2" s="9"/>
      <c r="R2" s="9"/>
      <c r="S2" s="9"/>
      <c r="T2" s="9"/>
      <c r="U2" s="9"/>
      <c r="V2" s="9"/>
    </row>
    <row r="3" spans="1:22" ht="12" customHeight="1" x14ac:dyDescent="0.2">
      <c r="A3" s="6"/>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1:22" s="3" customFormat="1" ht="14.25" x14ac:dyDescent="0.2">
      <c r="A4" s="13"/>
      <c r="B4" s="14" t="s">
        <v>47</v>
      </c>
      <c r="C4" s="15">
        <v>28437</v>
      </c>
      <c r="D4" s="15">
        <v>27674</v>
      </c>
      <c r="E4" s="15">
        <v>27268</v>
      </c>
      <c r="F4" s="15">
        <v>28785</v>
      </c>
      <c r="G4" s="15">
        <v>29599</v>
      </c>
      <c r="H4" s="15">
        <v>27644</v>
      </c>
      <c r="I4" s="15">
        <v>28152</v>
      </c>
      <c r="J4" s="15">
        <v>28152</v>
      </c>
      <c r="K4" s="15">
        <v>30275</v>
      </c>
      <c r="L4" s="15">
        <v>28069</v>
      </c>
      <c r="M4" s="16">
        <v>31301</v>
      </c>
      <c r="N4" s="16">
        <v>32259</v>
      </c>
      <c r="O4" s="16">
        <v>31979</v>
      </c>
      <c r="P4" s="16">
        <v>36219</v>
      </c>
      <c r="Q4" s="16">
        <v>37296</v>
      </c>
      <c r="R4" s="16">
        <v>24599</v>
      </c>
      <c r="S4" s="16">
        <v>27515</v>
      </c>
      <c r="T4" s="16">
        <v>34332</v>
      </c>
      <c r="U4" s="16">
        <v>34243</v>
      </c>
      <c r="V4" s="16">
        <v>33781</v>
      </c>
    </row>
    <row r="5" spans="1:22" ht="14.25" x14ac:dyDescent="0.2">
      <c r="A5" s="6"/>
      <c r="B5" s="17" t="s">
        <v>48</v>
      </c>
      <c r="C5" s="18">
        <v>7.5</v>
      </c>
      <c r="D5" s="18">
        <v>9.9</v>
      </c>
      <c r="E5" s="18">
        <v>7.4</v>
      </c>
      <c r="F5" s="18">
        <v>7.54</v>
      </c>
      <c r="G5" s="18">
        <v>6.08</v>
      </c>
      <c r="H5" s="18">
        <v>7.7</v>
      </c>
      <c r="I5" s="18">
        <v>6.2</v>
      </c>
      <c r="J5" s="18">
        <v>7.3</v>
      </c>
      <c r="K5" s="18">
        <v>6.7</v>
      </c>
      <c r="L5" s="18">
        <v>6.2</v>
      </c>
      <c r="M5" s="18">
        <v>6.3</v>
      </c>
      <c r="N5" s="18">
        <v>9.6999999999999993</v>
      </c>
      <c r="O5" s="18">
        <v>6.1</v>
      </c>
      <c r="P5" s="18">
        <v>4.5999999999999996</v>
      </c>
      <c r="Q5" s="18">
        <v>4.7337859708680687</v>
      </c>
      <c r="R5" s="18">
        <v>4.4536254617213951</v>
      </c>
      <c r="S5" s="18">
        <v>4.5</v>
      </c>
      <c r="T5" s="18">
        <v>4.7</v>
      </c>
      <c r="U5" s="18">
        <v>5.2</v>
      </c>
      <c r="V5" s="18">
        <v>5.8</v>
      </c>
    </row>
    <row r="6" spans="1:22" ht="12.75" x14ac:dyDescent="0.2">
      <c r="A6" s="6"/>
      <c r="B6" s="17" t="s">
        <v>17</v>
      </c>
      <c r="C6" s="19">
        <v>14186</v>
      </c>
      <c r="D6" s="19">
        <v>14352</v>
      </c>
      <c r="E6" s="19">
        <v>13849</v>
      </c>
      <c r="F6" s="19">
        <v>16097</v>
      </c>
      <c r="G6" s="19">
        <v>17062</v>
      </c>
      <c r="H6" s="19">
        <v>14973</v>
      </c>
      <c r="I6" s="19">
        <v>14727</v>
      </c>
      <c r="J6" s="19">
        <v>15153</v>
      </c>
      <c r="K6" s="19">
        <v>16804</v>
      </c>
      <c r="L6" s="19">
        <v>15101</v>
      </c>
      <c r="M6" s="19">
        <v>17802</v>
      </c>
      <c r="N6" s="19">
        <v>18064</v>
      </c>
      <c r="O6" s="19">
        <v>17523</v>
      </c>
      <c r="P6" s="19">
        <v>21546</v>
      </c>
      <c r="Q6" s="19">
        <v>22077</v>
      </c>
      <c r="R6" s="19">
        <v>13804</v>
      </c>
      <c r="S6" s="19">
        <v>15711</v>
      </c>
      <c r="T6" s="19">
        <v>20934</v>
      </c>
      <c r="U6" s="19">
        <v>21069</v>
      </c>
      <c r="V6" s="19">
        <v>20334</v>
      </c>
    </row>
    <row r="7" spans="1:22" ht="12.75" x14ac:dyDescent="0.2">
      <c r="A7" s="6"/>
      <c r="B7" s="20" t="s">
        <v>24</v>
      </c>
      <c r="C7" s="21">
        <v>11020</v>
      </c>
      <c r="D7" s="21">
        <v>11084</v>
      </c>
      <c r="E7" s="21">
        <v>10838</v>
      </c>
      <c r="F7" s="21">
        <v>11179</v>
      </c>
      <c r="G7" s="21">
        <v>12376</v>
      </c>
      <c r="H7" s="21">
        <v>11352</v>
      </c>
      <c r="I7" s="21">
        <v>11193</v>
      </c>
      <c r="J7" s="21">
        <v>10930</v>
      </c>
      <c r="K7" s="21">
        <v>10577</v>
      </c>
      <c r="L7" s="21">
        <v>10486</v>
      </c>
      <c r="M7" s="21">
        <v>10852</v>
      </c>
      <c r="N7" s="21">
        <v>11415</v>
      </c>
      <c r="O7" s="21">
        <v>11260</v>
      </c>
      <c r="P7" s="21">
        <v>12028</v>
      </c>
      <c r="Q7" s="21">
        <v>11930</v>
      </c>
      <c r="R7" s="21">
        <v>9849</v>
      </c>
      <c r="S7" s="21">
        <v>9903</v>
      </c>
      <c r="T7" s="21">
        <v>10287</v>
      </c>
      <c r="U7" s="21">
        <v>9362</v>
      </c>
      <c r="V7" s="21">
        <v>8944</v>
      </c>
    </row>
    <row r="8" spans="1:22" ht="25.5" x14ac:dyDescent="0.2">
      <c r="A8" s="6"/>
      <c r="B8" s="20" t="s">
        <v>25</v>
      </c>
      <c r="C8" s="19">
        <v>3166</v>
      </c>
      <c r="D8" s="19">
        <v>3268</v>
      </c>
      <c r="E8" s="19">
        <v>3011</v>
      </c>
      <c r="F8" s="19">
        <v>4918</v>
      </c>
      <c r="G8" s="19">
        <v>4686</v>
      </c>
      <c r="H8" s="19">
        <v>3621</v>
      </c>
      <c r="I8" s="19">
        <v>3534</v>
      </c>
      <c r="J8" s="19">
        <v>4223</v>
      </c>
      <c r="K8" s="19">
        <v>6227</v>
      </c>
      <c r="L8" s="19">
        <v>4615</v>
      </c>
      <c r="M8" s="19">
        <v>6950</v>
      </c>
      <c r="N8" s="19">
        <v>6649</v>
      </c>
      <c r="O8" s="19">
        <v>6263</v>
      </c>
      <c r="P8" s="19">
        <v>9518</v>
      </c>
      <c r="Q8" s="19">
        <v>10147</v>
      </c>
      <c r="R8" s="19">
        <v>3955</v>
      </c>
      <c r="S8" s="19">
        <v>5808</v>
      </c>
      <c r="T8" s="19">
        <v>10647</v>
      </c>
      <c r="U8" s="19">
        <v>11707</v>
      </c>
      <c r="V8" s="19">
        <v>11390</v>
      </c>
    </row>
    <row r="9" spans="1:22" ht="12.75" x14ac:dyDescent="0.2">
      <c r="A9" s="6"/>
      <c r="B9" s="17" t="s">
        <v>18</v>
      </c>
      <c r="C9" s="21">
        <v>558</v>
      </c>
      <c r="D9" s="21">
        <v>558</v>
      </c>
      <c r="E9" s="21">
        <v>558</v>
      </c>
      <c r="F9" s="21">
        <v>537</v>
      </c>
      <c r="G9" s="21">
        <v>549</v>
      </c>
      <c r="H9" s="21">
        <v>545</v>
      </c>
      <c r="I9" s="21">
        <v>545</v>
      </c>
      <c r="J9" s="21">
        <v>547</v>
      </c>
      <c r="K9" s="21">
        <v>545</v>
      </c>
      <c r="L9" s="21">
        <v>539</v>
      </c>
      <c r="M9" s="21">
        <v>545</v>
      </c>
      <c r="N9" s="21">
        <v>573</v>
      </c>
      <c r="O9" s="21">
        <v>575</v>
      </c>
      <c r="P9" s="21">
        <v>395</v>
      </c>
      <c r="Q9" s="21">
        <v>395</v>
      </c>
      <c r="R9" s="21">
        <v>391</v>
      </c>
      <c r="S9" s="21">
        <v>351</v>
      </c>
      <c r="T9" s="21">
        <v>396</v>
      </c>
      <c r="U9" s="21">
        <v>392</v>
      </c>
      <c r="V9" s="21">
        <v>394</v>
      </c>
    </row>
    <row r="10" spans="1:22" ht="12.75" x14ac:dyDescent="0.2">
      <c r="A10" s="6"/>
      <c r="B10" s="17" t="s">
        <v>19</v>
      </c>
      <c r="C10" s="22">
        <v>84.040850395247219</v>
      </c>
      <c r="D10" s="22">
        <v>85.208916384347233</v>
      </c>
      <c r="E10" s="22">
        <v>84.942799626847361</v>
      </c>
      <c r="F10" s="22">
        <v>87.175861402455766</v>
      </c>
      <c r="G10" s="22">
        <v>85.365172043815647</v>
      </c>
      <c r="H10" s="22">
        <v>86.992082443131835</v>
      </c>
      <c r="I10" s="22">
        <v>89.04</v>
      </c>
      <c r="J10" s="22">
        <v>86</v>
      </c>
      <c r="K10" s="22">
        <v>83.83</v>
      </c>
      <c r="L10" s="22">
        <v>83.03</v>
      </c>
      <c r="M10" s="22">
        <v>78.62</v>
      </c>
      <c r="N10" s="22">
        <v>74.715562003665241</v>
      </c>
      <c r="O10" s="22">
        <v>72.8</v>
      </c>
      <c r="P10" s="22">
        <v>77.430000000000007</v>
      </c>
      <c r="Q10" s="22">
        <v>81.165118686219614</v>
      </c>
      <c r="R10" s="22">
        <v>57.4</v>
      </c>
      <c r="S10" s="22">
        <v>63</v>
      </c>
      <c r="T10" s="22">
        <v>68.5</v>
      </c>
      <c r="U10" s="22">
        <v>72</v>
      </c>
      <c r="V10" s="22">
        <v>79.099999999999994</v>
      </c>
    </row>
    <row r="11" spans="1:22" ht="12.75" x14ac:dyDescent="0.2">
      <c r="A11" s="6"/>
      <c r="B11" s="17" t="s">
        <v>30</v>
      </c>
      <c r="C11" s="22">
        <v>43.862007168458781</v>
      </c>
      <c r="D11" s="22">
        <v>43.154121863799283</v>
      </c>
      <c r="E11" s="22">
        <v>42.917562724014338</v>
      </c>
      <c r="F11" s="22">
        <v>43.716945996275605</v>
      </c>
      <c r="G11" s="22">
        <v>44.497267759562838</v>
      </c>
      <c r="H11" s="22">
        <v>43.530275229357798</v>
      </c>
      <c r="I11" s="22">
        <v>44.37</v>
      </c>
      <c r="J11" s="22">
        <v>43.01</v>
      </c>
      <c r="K11" s="22">
        <v>43.1</v>
      </c>
      <c r="L11" s="22">
        <v>42.45</v>
      </c>
      <c r="M11" s="22">
        <v>42.17</v>
      </c>
      <c r="N11" s="22">
        <v>43.254799301919718</v>
      </c>
      <c r="O11" s="22">
        <v>42.8</v>
      </c>
      <c r="P11" s="22">
        <v>62.32</v>
      </c>
      <c r="Q11" s="22">
        <v>62.460759493670885</v>
      </c>
      <c r="R11" s="22">
        <v>48.3</v>
      </c>
      <c r="S11" s="22">
        <v>56.8</v>
      </c>
      <c r="T11" s="22">
        <v>54.4</v>
      </c>
      <c r="U11" s="22">
        <v>51.7</v>
      </c>
      <c r="V11" s="22">
        <v>51.3</v>
      </c>
    </row>
    <row r="12" spans="1:22" ht="12.75" x14ac:dyDescent="0.2">
      <c r="A12" s="6"/>
      <c r="B12" s="17" t="s">
        <v>22</v>
      </c>
      <c r="C12" s="19">
        <v>6865</v>
      </c>
      <c r="D12" s="19">
        <v>6533</v>
      </c>
      <c r="E12" s="19">
        <v>6441</v>
      </c>
      <c r="F12" s="19">
        <v>6759</v>
      </c>
      <c r="G12" s="19">
        <v>6883</v>
      </c>
      <c r="H12" s="19">
        <v>6501</v>
      </c>
      <c r="I12" s="19">
        <v>6692</v>
      </c>
      <c r="J12" s="19">
        <v>6585</v>
      </c>
      <c r="K12" s="19">
        <v>6349</v>
      </c>
      <c r="L12" s="19">
        <v>6315</v>
      </c>
      <c r="M12" s="19">
        <v>6949</v>
      </c>
      <c r="N12" s="19">
        <v>7505</v>
      </c>
      <c r="O12" s="19">
        <v>7234</v>
      </c>
      <c r="P12" s="19">
        <v>7316</v>
      </c>
      <c r="Q12" s="19">
        <v>6840</v>
      </c>
      <c r="R12" s="19">
        <v>6199</v>
      </c>
      <c r="S12" s="19">
        <v>5624</v>
      </c>
      <c r="T12" s="19">
        <v>5212</v>
      </c>
      <c r="U12" s="19">
        <v>4718</v>
      </c>
      <c r="V12" s="19">
        <v>4300</v>
      </c>
    </row>
    <row r="13" spans="1:22" ht="12.75" x14ac:dyDescent="0.2">
      <c r="A13" s="6"/>
      <c r="B13" s="17" t="s">
        <v>23</v>
      </c>
      <c r="C13" s="19">
        <v>6811</v>
      </c>
      <c r="D13" s="19">
        <v>6534</v>
      </c>
      <c r="E13" s="19">
        <v>6436</v>
      </c>
      <c r="F13" s="19">
        <v>6747</v>
      </c>
      <c r="G13" s="19">
        <v>6872</v>
      </c>
      <c r="H13" s="19">
        <v>6502</v>
      </c>
      <c r="I13" s="19">
        <v>6695</v>
      </c>
      <c r="J13" s="19">
        <v>6588</v>
      </c>
      <c r="K13" s="19">
        <v>6337</v>
      </c>
      <c r="L13" s="19">
        <v>6317</v>
      </c>
      <c r="M13" s="19">
        <v>6945</v>
      </c>
      <c r="N13" s="19">
        <v>7497</v>
      </c>
      <c r="O13" s="19">
        <v>7232</v>
      </c>
      <c r="P13" s="19">
        <v>7328</v>
      </c>
      <c r="Q13" s="19">
        <v>6848</v>
      </c>
      <c r="R13" s="19">
        <v>6195</v>
      </c>
      <c r="S13" s="19">
        <v>5598</v>
      </c>
      <c r="T13" s="19">
        <v>5208</v>
      </c>
      <c r="U13" s="19">
        <v>4707</v>
      </c>
      <c r="V13" s="19">
        <v>4299</v>
      </c>
    </row>
    <row r="14" spans="1:22" ht="12.75" x14ac:dyDescent="0.2">
      <c r="A14" s="6"/>
      <c r="B14" s="14" t="s">
        <v>12</v>
      </c>
      <c r="C14" s="15">
        <v>3955898</v>
      </c>
      <c r="D14" s="15">
        <v>3987182</v>
      </c>
      <c r="E14" s="15">
        <v>3912412</v>
      </c>
      <c r="F14" s="15">
        <v>4097954</v>
      </c>
      <c r="G14" s="15">
        <v>4268415</v>
      </c>
      <c r="H14" s="15">
        <v>4314975</v>
      </c>
      <c r="I14" s="15">
        <v>4382211</v>
      </c>
      <c r="J14" s="15">
        <v>4582490</v>
      </c>
      <c r="K14" s="15">
        <v>4618069</v>
      </c>
      <c r="L14" s="15">
        <v>4614970</v>
      </c>
      <c r="M14" s="15">
        <v>4633902</v>
      </c>
      <c r="N14" s="15">
        <v>4563093</v>
      </c>
      <c r="O14" s="15">
        <v>4529386</v>
      </c>
      <c r="P14" s="15">
        <v>4639641</v>
      </c>
      <c r="Q14" s="15">
        <v>4801109</v>
      </c>
      <c r="R14" s="15">
        <v>3740546</v>
      </c>
      <c r="S14" s="15">
        <v>4042969</v>
      </c>
      <c r="T14" s="15">
        <v>4448883</v>
      </c>
      <c r="U14" s="15">
        <v>4719982</v>
      </c>
      <c r="V14" s="15">
        <v>5771234</v>
      </c>
    </row>
    <row r="15" spans="1:22" ht="12.75" x14ac:dyDescent="0.2">
      <c r="A15" s="6"/>
      <c r="B15" s="23" t="s">
        <v>13</v>
      </c>
      <c r="C15" s="24">
        <v>3047874</v>
      </c>
      <c r="D15" s="24">
        <v>3040130</v>
      </c>
      <c r="E15" s="24">
        <v>2961154</v>
      </c>
      <c r="F15" s="24">
        <v>3086321</v>
      </c>
      <c r="G15" s="24">
        <v>3195502</v>
      </c>
      <c r="H15" s="24">
        <v>3248358</v>
      </c>
      <c r="I15" s="24">
        <v>3219831</v>
      </c>
      <c r="J15" s="24">
        <v>3358998</v>
      </c>
      <c r="K15" s="24">
        <v>3408164</v>
      </c>
      <c r="L15" s="24">
        <v>3447454</v>
      </c>
      <c r="M15" s="24">
        <v>3475238</v>
      </c>
      <c r="N15" s="24">
        <v>3431570</v>
      </c>
      <c r="O15" s="24">
        <v>3437463</v>
      </c>
      <c r="P15" s="24">
        <v>3499907</v>
      </c>
      <c r="Q15" s="24">
        <v>3598841</v>
      </c>
      <c r="R15" s="24">
        <v>3235994</v>
      </c>
      <c r="S15" s="24">
        <v>3472911</v>
      </c>
      <c r="T15" s="24">
        <v>3598804</v>
      </c>
      <c r="U15" s="24">
        <v>3539365</v>
      </c>
      <c r="V15" s="24">
        <v>3592733</v>
      </c>
    </row>
    <row r="16" spans="1:22" ht="12.75" x14ac:dyDescent="0.2">
      <c r="A16" s="6"/>
      <c r="B16" s="17" t="s">
        <v>10</v>
      </c>
      <c r="C16" s="21">
        <v>2519713</v>
      </c>
      <c r="D16" s="21">
        <v>2525602</v>
      </c>
      <c r="E16" s="21">
        <v>2554458</v>
      </c>
      <c r="F16" s="21">
        <v>2629527</v>
      </c>
      <c r="G16" s="21">
        <v>2727889</v>
      </c>
      <c r="H16" s="21">
        <v>2759338</v>
      </c>
      <c r="I16" s="21">
        <v>2756527</v>
      </c>
      <c r="J16" s="21">
        <v>2882063</v>
      </c>
      <c r="K16" s="21">
        <v>2891060</v>
      </c>
      <c r="L16" s="21">
        <v>2924351</v>
      </c>
      <c r="M16" s="21">
        <v>2942289</v>
      </c>
      <c r="N16" s="21">
        <v>2927620</v>
      </c>
      <c r="O16" s="21">
        <v>2933721</v>
      </c>
      <c r="P16" s="21">
        <v>2978926</v>
      </c>
      <c r="Q16" s="21">
        <v>3035826</v>
      </c>
      <c r="R16" s="21">
        <v>2756279</v>
      </c>
      <c r="S16" s="21">
        <v>3078302</v>
      </c>
      <c r="T16" s="21">
        <v>3089322</v>
      </c>
      <c r="U16" s="21">
        <v>2988255</v>
      </c>
      <c r="V16" s="21">
        <v>3063334</v>
      </c>
    </row>
    <row r="17" spans="1:22" ht="12.75" x14ac:dyDescent="0.2">
      <c r="A17" s="6"/>
      <c r="B17" s="17" t="s">
        <v>21</v>
      </c>
      <c r="C17" s="21">
        <v>528161</v>
      </c>
      <c r="D17" s="21">
        <v>514528</v>
      </c>
      <c r="E17" s="21">
        <v>406696</v>
      </c>
      <c r="F17" s="21">
        <v>456794</v>
      </c>
      <c r="G17" s="21">
        <v>467613</v>
      </c>
      <c r="H17" s="21">
        <v>489020</v>
      </c>
      <c r="I17" s="21">
        <v>463304</v>
      </c>
      <c r="J17" s="21">
        <v>476935</v>
      </c>
      <c r="K17" s="21">
        <v>517104</v>
      </c>
      <c r="L17" s="21">
        <v>523103</v>
      </c>
      <c r="M17" s="21">
        <v>532949</v>
      </c>
      <c r="N17" s="21">
        <v>503950</v>
      </c>
      <c r="O17" s="21">
        <v>503742</v>
      </c>
      <c r="P17" s="21">
        <v>520981</v>
      </c>
      <c r="Q17" s="21">
        <v>563015</v>
      </c>
      <c r="R17" s="21">
        <v>479715</v>
      </c>
      <c r="S17" s="21">
        <v>394609</v>
      </c>
      <c r="T17" s="21">
        <v>509482</v>
      </c>
      <c r="U17" s="21">
        <v>551110</v>
      </c>
      <c r="V17" s="21">
        <v>529399</v>
      </c>
    </row>
    <row r="18" spans="1:22" ht="12.75" x14ac:dyDescent="0.2">
      <c r="A18" s="6"/>
      <c r="B18" s="25" t="s">
        <v>11</v>
      </c>
      <c r="C18" s="21">
        <v>94201</v>
      </c>
      <c r="D18" s="21">
        <v>100598</v>
      </c>
      <c r="E18" s="21">
        <v>94258</v>
      </c>
      <c r="F18" s="21">
        <v>109759</v>
      </c>
      <c r="G18" s="21">
        <v>119876</v>
      </c>
      <c r="H18" s="21">
        <v>129194</v>
      </c>
      <c r="I18" s="21">
        <v>139764</v>
      </c>
      <c r="J18" s="21">
        <v>147788</v>
      </c>
      <c r="K18" s="21">
        <v>123488</v>
      </c>
      <c r="L18" s="21">
        <v>121182</v>
      </c>
      <c r="M18" s="21">
        <v>117470</v>
      </c>
      <c r="N18" s="21">
        <v>122185</v>
      </c>
      <c r="O18" s="21">
        <v>118066</v>
      </c>
      <c r="P18" s="21">
        <v>136974</v>
      </c>
      <c r="Q18" s="21">
        <v>145083</v>
      </c>
      <c r="R18" s="21">
        <v>189017</v>
      </c>
      <c r="S18" s="21">
        <v>248471</v>
      </c>
      <c r="T18" s="21">
        <v>222906</v>
      </c>
      <c r="U18" s="21">
        <v>239249</v>
      </c>
      <c r="V18" s="21">
        <v>1190013</v>
      </c>
    </row>
    <row r="19" spans="1:22" ht="12.75" x14ac:dyDescent="0.2">
      <c r="A19" s="6"/>
      <c r="B19" s="25" t="s">
        <v>0</v>
      </c>
      <c r="C19" s="21">
        <v>813823</v>
      </c>
      <c r="D19" s="21">
        <v>846454</v>
      </c>
      <c r="E19" s="21">
        <v>857000</v>
      </c>
      <c r="F19" s="21">
        <v>901874</v>
      </c>
      <c r="G19" s="21">
        <v>953037</v>
      </c>
      <c r="H19" s="21">
        <v>937423</v>
      </c>
      <c r="I19" s="21">
        <v>1022616</v>
      </c>
      <c r="J19" s="21">
        <v>1075704</v>
      </c>
      <c r="K19" s="21">
        <v>1086417</v>
      </c>
      <c r="L19" s="21">
        <v>1046334</v>
      </c>
      <c r="M19" s="21">
        <v>1041194</v>
      </c>
      <c r="N19" s="21">
        <v>1009338</v>
      </c>
      <c r="O19" s="21">
        <v>973857</v>
      </c>
      <c r="P19" s="21">
        <v>1002760</v>
      </c>
      <c r="Q19" s="21">
        <v>1057185</v>
      </c>
      <c r="R19" s="21">
        <v>315535</v>
      </c>
      <c r="S19" s="21">
        <v>321587</v>
      </c>
      <c r="T19" s="21">
        <v>627173</v>
      </c>
      <c r="U19" s="21">
        <v>941368</v>
      </c>
      <c r="V19" s="21">
        <v>988488</v>
      </c>
    </row>
    <row r="20" spans="1:22" ht="14.25" x14ac:dyDescent="0.2">
      <c r="A20" s="6"/>
      <c r="B20" s="14" t="s">
        <v>49</v>
      </c>
      <c r="C20" s="15">
        <v>4009</v>
      </c>
      <c r="D20" s="15">
        <v>5245</v>
      </c>
      <c r="E20" s="15">
        <v>6472</v>
      </c>
      <c r="F20" s="15">
        <v>7366</v>
      </c>
      <c r="G20" s="15">
        <v>8183</v>
      </c>
      <c r="H20" s="15">
        <v>8870</v>
      </c>
      <c r="I20" s="15">
        <v>10165</v>
      </c>
      <c r="J20" s="15">
        <v>12327</v>
      </c>
      <c r="K20" s="15">
        <v>11842</v>
      </c>
      <c r="L20" s="15">
        <v>13098</v>
      </c>
      <c r="M20" s="15">
        <v>14203</v>
      </c>
      <c r="N20" s="15">
        <v>18132</v>
      </c>
      <c r="O20" s="15">
        <v>19122</v>
      </c>
      <c r="P20" s="15">
        <v>28656</v>
      </c>
      <c r="Q20" s="15">
        <v>33677</v>
      </c>
      <c r="R20" s="15">
        <v>25314</v>
      </c>
      <c r="S20" s="15">
        <v>23643</v>
      </c>
      <c r="T20" s="15">
        <v>23497</v>
      </c>
      <c r="U20" s="15">
        <v>31728</v>
      </c>
      <c r="V20" s="15">
        <v>38052</v>
      </c>
    </row>
    <row r="21" spans="1:22" ht="12.75" x14ac:dyDescent="0.2">
      <c r="A21" s="6"/>
      <c r="B21" s="14" t="s">
        <v>1</v>
      </c>
      <c r="C21" s="15">
        <v>920509</v>
      </c>
      <c r="D21" s="15">
        <v>1139780</v>
      </c>
      <c r="E21" s="15">
        <v>1129902</v>
      </c>
      <c r="F21" s="15">
        <v>1105729</v>
      </c>
      <c r="G21" s="15">
        <v>1203470</v>
      </c>
      <c r="H21" s="15">
        <v>1368411</v>
      </c>
      <c r="I21" s="15">
        <v>1291679</v>
      </c>
      <c r="J21" s="15">
        <v>1301695</v>
      </c>
      <c r="K21" s="15">
        <v>1266935</v>
      </c>
      <c r="L21" s="15">
        <v>1307825</v>
      </c>
      <c r="M21" s="15">
        <v>442213</v>
      </c>
      <c r="N21" s="15">
        <v>1332252</v>
      </c>
      <c r="O21" s="15">
        <v>1289600</v>
      </c>
      <c r="P21" s="15">
        <v>1256764</v>
      </c>
      <c r="Q21" s="15">
        <v>1368485</v>
      </c>
      <c r="R21" s="26">
        <v>919261</v>
      </c>
      <c r="S21" s="26">
        <v>1155626</v>
      </c>
      <c r="T21" s="26">
        <v>1502807</v>
      </c>
      <c r="U21" s="26">
        <v>1589476</v>
      </c>
      <c r="V21" s="26">
        <v>1618952</v>
      </c>
    </row>
    <row r="22" spans="1:22" ht="12.75" x14ac:dyDescent="0.2">
      <c r="A22" s="6"/>
      <c r="B22" s="23" t="s">
        <v>2</v>
      </c>
      <c r="C22" s="15">
        <v>363915</v>
      </c>
      <c r="D22" s="24">
        <v>460891</v>
      </c>
      <c r="E22" s="24">
        <v>438990</v>
      </c>
      <c r="F22" s="24">
        <v>414381</v>
      </c>
      <c r="G22" s="15">
        <v>421548</v>
      </c>
      <c r="H22" s="24">
        <v>465080</v>
      </c>
      <c r="I22" s="24">
        <v>443121</v>
      </c>
      <c r="J22" s="24">
        <v>465322</v>
      </c>
      <c r="K22" s="24">
        <v>436859</v>
      </c>
      <c r="L22" s="24">
        <v>419874</v>
      </c>
      <c r="M22" s="24">
        <v>157169</v>
      </c>
      <c r="N22" s="24">
        <v>409903</v>
      </c>
      <c r="O22" s="24">
        <v>462315</v>
      </c>
      <c r="P22" s="24">
        <v>526797</v>
      </c>
      <c r="Q22" s="24">
        <v>513192</v>
      </c>
      <c r="R22" s="26">
        <v>392597</v>
      </c>
      <c r="S22" s="26">
        <v>513807</v>
      </c>
      <c r="T22" s="26">
        <v>555810</v>
      </c>
      <c r="U22" s="26">
        <v>666102</v>
      </c>
      <c r="V22" s="26">
        <v>719061</v>
      </c>
    </row>
    <row r="23" spans="1:22" ht="12.75" x14ac:dyDescent="0.2">
      <c r="A23" s="6"/>
      <c r="B23" s="23" t="s">
        <v>3</v>
      </c>
      <c r="C23" s="24">
        <v>556594</v>
      </c>
      <c r="D23" s="24">
        <v>678889</v>
      </c>
      <c r="E23" s="24">
        <v>690912</v>
      </c>
      <c r="F23" s="24">
        <v>691348</v>
      </c>
      <c r="G23" s="24">
        <v>781922</v>
      </c>
      <c r="H23" s="24">
        <v>903331</v>
      </c>
      <c r="I23" s="24">
        <v>848558</v>
      </c>
      <c r="J23" s="24">
        <v>836373</v>
      </c>
      <c r="K23" s="24">
        <v>830076</v>
      </c>
      <c r="L23" s="24">
        <v>887951</v>
      </c>
      <c r="M23" s="24">
        <v>285044</v>
      </c>
      <c r="N23" s="24">
        <v>922349</v>
      </c>
      <c r="O23" s="24">
        <v>827285</v>
      </c>
      <c r="P23" s="24">
        <v>729967</v>
      </c>
      <c r="Q23" s="24">
        <v>855293</v>
      </c>
      <c r="R23" s="26">
        <v>526664</v>
      </c>
      <c r="S23" s="26">
        <v>641819</v>
      </c>
      <c r="T23" s="26">
        <v>946997</v>
      </c>
      <c r="U23" s="26">
        <v>923374</v>
      </c>
      <c r="V23" s="26">
        <v>899891</v>
      </c>
    </row>
    <row r="24" spans="1:22" ht="38.25" x14ac:dyDescent="0.2">
      <c r="A24" s="6"/>
      <c r="B24" s="27" t="s">
        <v>45</v>
      </c>
      <c r="C24" s="24"/>
      <c r="D24" s="24"/>
      <c r="E24" s="24"/>
      <c r="F24" s="24"/>
      <c r="G24" s="24"/>
      <c r="H24" s="24"/>
      <c r="I24" s="24"/>
      <c r="J24" s="24"/>
      <c r="K24" s="24"/>
      <c r="L24" s="24"/>
      <c r="M24" s="24"/>
      <c r="N24" s="24"/>
      <c r="O24" s="24"/>
      <c r="P24" s="24"/>
      <c r="Q24" s="24"/>
      <c r="R24" s="24"/>
      <c r="S24" s="13"/>
      <c r="T24" s="13"/>
      <c r="U24" s="13"/>
      <c r="V24" s="13"/>
    </row>
    <row r="25" spans="1:22" ht="12.75" x14ac:dyDescent="0.2">
      <c r="A25" s="6"/>
      <c r="B25" s="14" t="s">
        <v>34</v>
      </c>
      <c r="C25" s="24">
        <v>388932</v>
      </c>
      <c r="D25" s="24">
        <v>420794</v>
      </c>
      <c r="E25" s="24">
        <v>377779</v>
      </c>
      <c r="F25" s="24">
        <v>535534</v>
      </c>
      <c r="G25" s="24">
        <v>547688</v>
      </c>
      <c r="H25" s="24">
        <v>624459</v>
      </c>
      <c r="I25" s="24">
        <v>600048</v>
      </c>
      <c r="J25" s="24">
        <v>690290</v>
      </c>
      <c r="K25" s="24">
        <v>593337</v>
      </c>
      <c r="L25" s="24">
        <v>623415</v>
      </c>
      <c r="M25" s="24">
        <v>857487</v>
      </c>
      <c r="N25" s="24">
        <v>995968</v>
      </c>
      <c r="O25" s="24">
        <v>691818</v>
      </c>
      <c r="P25" s="24">
        <v>797014</v>
      </c>
      <c r="Q25" s="24">
        <v>825741</v>
      </c>
      <c r="R25" s="24">
        <v>728523</v>
      </c>
      <c r="S25" s="24">
        <v>227242</v>
      </c>
      <c r="T25" s="24">
        <v>165642</v>
      </c>
      <c r="U25" s="24">
        <v>1744309</v>
      </c>
      <c r="V25" s="24">
        <v>1013639</v>
      </c>
    </row>
    <row r="26" spans="1:22" ht="12.75" x14ac:dyDescent="0.2">
      <c r="A26" s="6"/>
      <c r="B26" s="28" t="s">
        <v>35</v>
      </c>
      <c r="C26" s="21">
        <v>336793</v>
      </c>
      <c r="D26" s="21">
        <v>371119</v>
      </c>
      <c r="E26" s="21">
        <v>338045</v>
      </c>
      <c r="F26" s="21">
        <v>347771</v>
      </c>
      <c r="G26" s="21">
        <v>347249</v>
      </c>
      <c r="H26" s="21">
        <v>384865</v>
      </c>
      <c r="I26" s="21">
        <v>370638</v>
      </c>
      <c r="J26" s="21">
        <v>425184</v>
      </c>
      <c r="K26" s="21">
        <v>357786</v>
      </c>
      <c r="L26" s="21">
        <v>360112</v>
      </c>
      <c r="M26" s="21">
        <v>344722</v>
      </c>
      <c r="N26" s="21">
        <v>308924</v>
      </c>
      <c r="O26" s="21">
        <v>254518</v>
      </c>
      <c r="P26" s="21">
        <v>295899</v>
      </c>
      <c r="Q26" s="21">
        <v>194265</v>
      </c>
      <c r="R26" s="21">
        <v>76234</v>
      </c>
      <c r="S26" s="21">
        <v>29324</v>
      </c>
      <c r="T26" s="21">
        <v>12454</v>
      </c>
      <c r="U26" s="21">
        <v>453994</v>
      </c>
      <c r="V26" s="21">
        <v>71145</v>
      </c>
    </row>
    <row r="27" spans="1:22" ht="12.75" x14ac:dyDescent="0.2">
      <c r="A27" s="6"/>
      <c r="B27" s="28" t="s">
        <v>36</v>
      </c>
      <c r="C27" s="21">
        <v>52139</v>
      </c>
      <c r="D27" s="21">
        <v>49675</v>
      </c>
      <c r="E27" s="21">
        <v>39734</v>
      </c>
      <c r="F27" s="21">
        <v>54839</v>
      </c>
      <c r="G27" s="21">
        <v>53025</v>
      </c>
      <c r="H27" s="21">
        <v>62524</v>
      </c>
      <c r="I27" s="21">
        <v>61526</v>
      </c>
      <c r="J27" s="21">
        <v>66324</v>
      </c>
      <c r="K27" s="21">
        <v>60239</v>
      </c>
      <c r="L27" s="21">
        <v>78627</v>
      </c>
      <c r="M27" s="21">
        <v>362853</v>
      </c>
      <c r="N27" s="21">
        <v>361829</v>
      </c>
      <c r="O27" s="21">
        <v>252115</v>
      </c>
      <c r="P27" s="21">
        <v>333319</v>
      </c>
      <c r="Q27" s="21">
        <v>212031</v>
      </c>
      <c r="R27" s="21">
        <v>111357</v>
      </c>
      <c r="S27" s="21">
        <v>26700</v>
      </c>
      <c r="T27" s="21">
        <v>14371</v>
      </c>
      <c r="U27" s="21">
        <v>483731</v>
      </c>
      <c r="V27" s="21">
        <v>350905</v>
      </c>
    </row>
    <row r="28" spans="1:22" ht="12.75" x14ac:dyDescent="0.2">
      <c r="A28" s="6"/>
      <c r="B28" s="28" t="s">
        <v>37</v>
      </c>
      <c r="C28" s="29" t="s">
        <v>44</v>
      </c>
      <c r="D28" s="29" t="s">
        <v>44</v>
      </c>
      <c r="E28" s="29" t="s">
        <v>44</v>
      </c>
      <c r="F28" s="21">
        <v>132924</v>
      </c>
      <c r="G28" s="21">
        <v>147414</v>
      </c>
      <c r="H28" s="21">
        <v>177070</v>
      </c>
      <c r="I28" s="21">
        <v>167884</v>
      </c>
      <c r="J28" s="21">
        <v>198782</v>
      </c>
      <c r="K28" s="21">
        <v>175312</v>
      </c>
      <c r="L28" s="21">
        <v>184676</v>
      </c>
      <c r="M28" s="21">
        <v>149912</v>
      </c>
      <c r="N28" s="21">
        <v>325215</v>
      </c>
      <c r="O28" s="21">
        <v>185185</v>
      </c>
      <c r="P28" s="21">
        <v>167796</v>
      </c>
      <c r="Q28" s="21">
        <v>419445</v>
      </c>
      <c r="R28" s="21">
        <v>540932</v>
      </c>
      <c r="S28" s="21">
        <v>171218</v>
      </c>
      <c r="T28" s="21">
        <v>138817</v>
      </c>
      <c r="U28" s="21">
        <v>806584</v>
      </c>
      <c r="V28" s="21">
        <v>591589</v>
      </c>
    </row>
    <row r="29" spans="1:22" ht="12.75" x14ac:dyDescent="0.2">
      <c r="A29" s="6"/>
      <c r="B29" s="30" t="s">
        <v>38</v>
      </c>
      <c r="C29" s="29" t="s">
        <v>44</v>
      </c>
      <c r="D29" s="29" t="s">
        <v>44</v>
      </c>
      <c r="E29" s="29" t="s">
        <v>44</v>
      </c>
      <c r="F29" s="21">
        <v>692068</v>
      </c>
      <c r="G29" s="21">
        <v>686106</v>
      </c>
      <c r="H29" s="21">
        <v>782142</v>
      </c>
      <c r="I29" s="21">
        <v>757014</v>
      </c>
      <c r="J29" s="21">
        <v>828711</v>
      </c>
      <c r="K29" s="21">
        <v>711700</v>
      </c>
      <c r="L29" s="21">
        <v>736807</v>
      </c>
      <c r="M29" s="21">
        <v>569409</v>
      </c>
      <c r="N29" s="21">
        <v>579555</v>
      </c>
      <c r="O29" s="21">
        <v>426944</v>
      </c>
      <c r="P29" s="21">
        <v>484932</v>
      </c>
      <c r="Q29" s="21">
        <v>333535</v>
      </c>
      <c r="R29" s="21">
        <v>223463</v>
      </c>
      <c r="S29" s="21">
        <v>73905</v>
      </c>
      <c r="T29" s="21">
        <v>43478</v>
      </c>
      <c r="U29" s="21">
        <v>979884</v>
      </c>
      <c r="V29" s="21">
        <v>153581</v>
      </c>
    </row>
    <row r="30" spans="1:22" ht="12.75" x14ac:dyDescent="0.2">
      <c r="A30" s="6"/>
      <c r="B30" s="31" t="s">
        <v>14</v>
      </c>
      <c r="C30" s="21"/>
      <c r="D30" s="21"/>
      <c r="E30" s="21"/>
      <c r="F30" s="21"/>
      <c r="G30" s="21"/>
      <c r="H30" s="21"/>
      <c r="I30" s="21"/>
      <c r="J30" s="21"/>
      <c r="K30" s="13"/>
      <c r="L30" s="13"/>
      <c r="M30" s="13"/>
      <c r="N30" s="13"/>
      <c r="O30" s="13"/>
      <c r="P30" s="13"/>
      <c r="Q30" s="13"/>
      <c r="R30" s="13"/>
      <c r="S30" s="13"/>
      <c r="T30" s="13"/>
      <c r="U30" s="13"/>
      <c r="V30" s="13"/>
    </row>
    <row r="31" spans="1:22" ht="12.75" x14ac:dyDescent="0.2">
      <c r="A31" s="6"/>
      <c r="B31" s="32" t="s">
        <v>5</v>
      </c>
      <c r="C31" s="33">
        <v>16080630</v>
      </c>
      <c r="D31" s="33">
        <v>16654304</v>
      </c>
      <c r="E31" s="33">
        <v>17780230</v>
      </c>
      <c r="F31" s="33">
        <v>18881719</v>
      </c>
      <c r="G31" s="33">
        <v>21377882</v>
      </c>
      <c r="H31" s="33">
        <v>22932665</v>
      </c>
      <c r="I31" s="33">
        <v>23282506</v>
      </c>
      <c r="J31" s="33">
        <v>24081468</v>
      </c>
      <c r="K31" s="33">
        <v>25086293</v>
      </c>
      <c r="L31" s="33">
        <v>25973770</v>
      </c>
      <c r="M31" s="33">
        <v>26337329</v>
      </c>
      <c r="N31" s="33">
        <v>27286246</v>
      </c>
      <c r="O31" s="33">
        <v>28516392</v>
      </c>
      <c r="P31" s="33">
        <v>29650145</v>
      </c>
      <c r="Q31" s="33">
        <v>31953663</v>
      </c>
      <c r="R31" s="33">
        <v>31892069</v>
      </c>
      <c r="S31" s="33">
        <v>30207315</v>
      </c>
      <c r="T31" s="33">
        <v>31222059.469135802</v>
      </c>
      <c r="U31" s="33">
        <v>49473442</v>
      </c>
      <c r="V31" s="33">
        <v>42371003</v>
      </c>
    </row>
    <row r="32" spans="1:22" ht="14.25" x14ac:dyDescent="0.2">
      <c r="A32" s="6"/>
      <c r="B32" s="32" t="s">
        <v>39</v>
      </c>
      <c r="C32" s="33">
        <v>10162384</v>
      </c>
      <c r="D32" s="33">
        <v>10712094</v>
      </c>
      <c r="E32" s="33">
        <v>11063660</v>
      </c>
      <c r="F32" s="33">
        <v>11583520</v>
      </c>
      <c r="G32" s="33">
        <v>12247509</v>
      </c>
      <c r="H32" s="33">
        <v>12932300</v>
      </c>
      <c r="I32" s="33">
        <v>10322982</v>
      </c>
      <c r="J32" s="33">
        <v>10520154</v>
      </c>
      <c r="K32" s="33">
        <v>10916597</v>
      </c>
      <c r="L32" s="33">
        <v>10764713</v>
      </c>
      <c r="M32" s="33">
        <v>11778708</v>
      </c>
      <c r="N32" s="33">
        <v>12467319</v>
      </c>
      <c r="O32" s="33">
        <v>13191340</v>
      </c>
      <c r="P32" s="33">
        <v>13628949</v>
      </c>
      <c r="Q32" s="33">
        <v>14429662</v>
      </c>
      <c r="R32" s="33">
        <v>10587148</v>
      </c>
      <c r="S32" s="33">
        <v>13596661</v>
      </c>
      <c r="T32" s="33">
        <v>14576871</v>
      </c>
      <c r="U32" s="33">
        <v>18813618</v>
      </c>
      <c r="V32" s="33">
        <v>20776895</v>
      </c>
    </row>
    <row r="33" spans="1:22" ht="12.75" x14ac:dyDescent="0.2">
      <c r="A33" s="6"/>
      <c r="B33" s="32" t="s">
        <v>6</v>
      </c>
      <c r="C33" s="29">
        <v>409111</v>
      </c>
      <c r="D33" s="29">
        <v>421289</v>
      </c>
      <c r="E33" s="29">
        <v>388863</v>
      </c>
      <c r="F33" s="29">
        <v>386064</v>
      </c>
      <c r="G33" s="29">
        <v>433346</v>
      </c>
      <c r="H33" s="29">
        <v>441844</v>
      </c>
      <c r="I33" s="29">
        <v>421318</v>
      </c>
      <c r="J33" s="29">
        <v>411890</v>
      </c>
      <c r="K33" s="29">
        <v>426321</v>
      </c>
      <c r="L33" s="29">
        <v>427417</v>
      </c>
      <c r="M33" s="33">
        <v>433080</v>
      </c>
      <c r="N33" s="33">
        <v>430720</v>
      </c>
      <c r="O33" s="33">
        <v>420213</v>
      </c>
      <c r="P33" s="33">
        <v>418594</v>
      </c>
      <c r="Q33" s="33">
        <v>427148</v>
      </c>
      <c r="R33" s="33">
        <v>296374</v>
      </c>
      <c r="S33" s="33">
        <v>282457</v>
      </c>
      <c r="T33" s="33">
        <v>257476</v>
      </c>
      <c r="U33" s="33">
        <v>246954</v>
      </c>
      <c r="V33" s="33">
        <v>284668</v>
      </c>
    </row>
    <row r="34" spans="1:22" ht="12.75" x14ac:dyDescent="0.2">
      <c r="A34" s="6"/>
      <c r="B34" s="32" t="s">
        <v>15</v>
      </c>
      <c r="C34" s="29">
        <v>284540</v>
      </c>
      <c r="D34" s="29">
        <v>291483</v>
      </c>
      <c r="E34" s="29">
        <v>259137</v>
      </c>
      <c r="F34" s="29">
        <v>280912</v>
      </c>
      <c r="G34" s="29">
        <v>310479</v>
      </c>
      <c r="H34" s="29">
        <v>319855</v>
      </c>
      <c r="I34" s="29">
        <v>318086</v>
      </c>
      <c r="J34" s="29">
        <v>311876</v>
      </c>
      <c r="K34" s="29">
        <v>334733</v>
      </c>
      <c r="L34" s="29">
        <v>337348</v>
      </c>
      <c r="M34" s="33">
        <v>345926</v>
      </c>
      <c r="N34" s="33">
        <v>346423</v>
      </c>
      <c r="O34" s="33">
        <v>334335</v>
      </c>
      <c r="P34" s="33">
        <v>343112</v>
      </c>
      <c r="Q34" s="33">
        <v>366322</v>
      </c>
      <c r="R34" s="33">
        <v>260670</v>
      </c>
      <c r="S34" s="33">
        <v>325962</v>
      </c>
      <c r="T34" s="33">
        <v>342327</v>
      </c>
      <c r="U34" s="33">
        <v>376864</v>
      </c>
      <c r="V34" s="33">
        <v>400880</v>
      </c>
    </row>
    <row r="35" spans="1:22" ht="12.75" x14ac:dyDescent="0.2">
      <c r="A35" s="6"/>
      <c r="B35" s="32" t="s">
        <v>16</v>
      </c>
      <c r="C35" s="29">
        <v>1514</v>
      </c>
      <c r="D35" s="29">
        <v>3684</v>
      </c>
      <c r="E35" s="29">
        <v>1955</v>
      </c>
      <c r="F35" s="29">
        <v>927</v>
      </c>
      <c r="G35" s="29">
        <v>1555</v>
      </c>
      <c r="H35" s="29">
        <v>2311</v>
      </c>
      <c r="I35" s="29">
        <v>2628</v>
      </c>
      <c r="J35" s="29">
        <v>2579</v>
      </c>
      <c r="K35" s="29">
        <v>2852</v>
      </c>
      <c r="L35" s="29">
        <v>3258</v>
      </c>
      <c r="M35" s="33">
        <v>2119</v>
      </c>
      <c r="N35" s="33">
        <v>3184</v>
      </c>
      <c r="O35" s="33">
        <v>3303</v>
      </c>
      <c r="P35" s="33">
        <v>3595</v>
      </c>
      <c r="Q35" s="33">
        <v>3392</v>
      </c>
      <c r="R35" s="33">
        <v>1751</v>
      </c>
      <c r="S35" s="33">
        <v>1943</v>
      </c>
      <c r="T35" s="33">
        <v>1848</v>
      </c>
      <c r="U35" s="33">
        <v>1932</v>
      </c>
      <c r="V35" s="33">
        <v>1428</v>
      </c>
    </row>
    <row r="36" spans="1:22" ht="12.75" x14ac:dyDescent="0.2">
      <c r="A36" s="6"/>
      <c r="B36" s="32" t="s">
        <v>8</v>
      </c>
      <c r="C36" s="29">
        <v>2270</v>
      </c>
      <c r="D36" s="29">
        <v>4164</v>
      </c>
      <c r="E36" s="29">
        <v>4044</v>
      </c>
      <c r="F36" s="29">
        <v>5118</v>
      </c>
      <c r="G36" s="29">
        <v>5743</v>
      </c>
      <c r="H36" s="29">
        <v>6255</v>
      </c>
      <c r="I36" s="29">
        <v>5241</v>
      </c>
      <c r="J36" s="29">
        <v>8509</v>
      </c>
      <c r="K36" s="29">
        <v>8088</v>
      </c>
      <c r="L36" s="29">
        <v>7241</v>
      </c>
      <c r="M36" s="33">
        <v>9068</v>
      </c>
      <c r="N36" s="33">
        <v>8205</v>
      </c>
      <c r="O36" s="33">
        <v>15752</v>
      </c>
      <c r="P36" s="33">
        <v>17189</v>
      </c>
      <c r="Q36" s="33">
        <v>19486</v>
      </c>
      <c r="R36" s="33">
        <v>19769</v>
      </c>
      <c r="S36" s="33">
        <v>20777</v>
      </c>
      <c r="T36" s="33">
        <v>22216</v>
      </c>
      <c r="U36" s="33">
        <v>25700</v>
      </c>
      <c r="V36" s="33">
        <v>26333</v>
      </c>
    </row>
    <row r="37" spans="1:22" ht="12.75" x14ac:dyDescent="0.2">
      <c r="A37" s="6"/>
      <c r="B37" s="32" t="s">
        <v>9</v>
      </c>
      <c r="C37" s="29">
        <v>9272</v>
      </c>
      <c r="D37" s="29">
        <v>15582</v>
      </c>
      <c r="E37" s="29">
        <v>13522</v>
      </c>
      <c r="F37" s="29">
        <v>13565</v>
      </c>
      <c r="G37" s="29">
        <v>17880</v>
      </c>
      <c r="H37" s="29">
        <v>25149</v>
      </c>
      <c r="I37" s="29">
        <v>16266</v>
      </c>
      <c r="J37" s="29">
        <v>19340</v>
      </c>
      <c r="K37" s="29">
        <v>27092</v>
      </c>
      <c r="L37" s="29">
        <v>31843</v>
      </c>
      <c r="M37" s="33">
        <v>31290</v>
      </c>
      <c r="N37" s="33">
        <v>38587</v>
      </c>
      <c r="O37" s="33">
        <v>37117</v>
      </c>
      <c r="P37" s="33">
        <v>37336</v>
      </c>
      <c r="Q37" s="33">
        <v>47441</v>
      </c>
      <c r="R37" s="33">
        <v>32614</v>
      </c>
      <c r="S37" s="33">
        <v>48723</v>
      </c>
      <c r="T37" s="33">
        <v>51174</v>
      </c>
      <c r="U37" s="33">
        <v>52879</v>
      </c>
      <c r="V37" s="33">
        <v>64066</v>
      </c>
    </row>
    <row r="38" spans="1:22" ht="12.75" x14ac:dyDescent="0.2">
      <c r="A38" s="6"/>
      <c r="B38" s="32" t="s">
        <v>7</v>
      </c>
      <c r="C38" s="29">
        <v>58584</v>
      </c>
      <c r="D38" s="29">
        <v>50841</v>
      </c>
      <c r="E38" s="29">
        <v>36055</v>
      </c>
      <c r="F38" s="29">
        <v>29254</v>
      </c>
      <c r="G38" s="29">
        <v>31752</v>
      </c>
      <c r="H38" s="29">
        <v>42995</v>
      </c>
      <c r="I38" s="29">
        <v>38913</v>
      </c>
      <c r="J38" s="29">
        <v>44555</v>
      </c>
      <c r="K38" s="29">
        <v>56593</v>
      </c>
      <c r="L38" s="29">
        <v>55597</v>
      </c>
      <c r="M38" s="33">
        <v>60274</v>
      </c>
      <c r="N38" s="33">
        <v>57573</v>
      </c>
      <c r="O38" s="33">
        <v>57712</v>
      </c>
      <c r="P38" s="33">
        <v>64762</v>
      </c>
      <c r="Q38" s="33">
        <v>69092</v>
      </c>
      <c r="R38" s="33">
        <v>50655</v>
      </c>
      <c r="S38" s="33">
        <v>64989</v>
      </c>
      <c r="T38" s="33">
        <v>67758</v>
      </c>
      <c r="U38" s="33">
        <v>69913</v>
      </c>
      <c r="V38" s="33">
        <v>76847</v>
      </c>
    </row>
    <row r="39" spans="1:22" ht="14.25" x14ac:dyDescent="0.2">
      <c r="A39" s="6"/>
      <c r="B39" s="34" t="s">
        <v>40</v>
      </c>
      <c r="C39" s="35">
        <v>0</v>
      </c>
      <c r="D39" s="36">
        <v>12462</v>
      </c>
      <c r="E39" s="36">
        <v>18687</v>
      </c>
      <c r="F39" s="36">
        <v>24372</v>
      </c>
      <c r="G39" s="36">
        <v>20888</v>
      </c>
      <c r="H39" s="36">
        <v>22168</v>
      </c>
      <c r="I39" s="36">
        <v>15327</v>
      </c>
      <c r="J39" s="36">
        <v>14608</v>
      </c>
      <c r="K39" s="36">
        <v>16582</v>
      </c>
      <c r="L39" s="36">
        <v>19128</v>
      </c>
      <c r="M39" s="37">
        <v>17530</v>
      </c>
      <c r="N39" s="37">
        <v>19462</v>
      </c>
      <c r="O39" s="37">
        <v>17633</v>
      </c>
      <c r="P39" s="37">
        <v>19610</v>
      </c>
      <c r="Q39" s="37">
        <v>21387</v>
      </c>
      <c r="R39" s="37">
        <v>16622</v>
      </c>
      <c r="S39" s="37">
        <v>15388</v>
      </c>
      <c r="T39" s="37">
        <v>13008</v>
      </c>
      <c r="U39" s="37">
        <v>15704</v>
      </c>
      <c r="V39" s="37">
        <v>12727</v>
      </c>
    </row>
    <row r="40" spans="1:22" ht="12" x14ac:dyDescent="0.2">
      <c r="A40" s="6"/>
      <c r="B40" s="6" t="s">
        <v>27</v>
      </c>
      <c r="C40" s="38"/>
      <c r="D40" s="38"/>
      <c r="E40" s="38"/>
      <c r="F40" s="38"/>
      <c r="G40" s="38"/>
      <c r="H40" s="38"/>
      <c r="I40" s="38"/>
      <c r="J40" s="38"/>
      <c r="K40" s="38"/>
      <c r="L40" s="38"/>
      <c r="M40" s="38"/>
      <c r="N40" s="6"/>
      <c r="O40" s="6"/>
      <c r="P40" s="39"/>
      <c r="Q40" s="6"/>
      <c r="R40" s="6"/>
      <c r="S40" s="6"/>
      <c r="T40" s="6"/>
      <c r="U40" s="6"/>
      <c r="V40" s="6"/>
    </row>
    <row r="41" spans="1:22" ht="12" x14ac:dyDescent="0.2">
      <c r="A41" s="6"/>
      <c r="B41" s="6" t="s">
        <v>28</v>
      </c>
      <c r="C41" s="38"/>
      <c r="D41" s="38"/>
      <c r="E41" s="38"/>
      <c r="F41" s="38"/>
      <c r="G41" s="38"/>
      <c r="H41" s="38"/>
      <c r="I41" s="38"/>
      <c r="J41" s="38"/>
      <c r="K41" s="38"/>
      <c r="L41" s="38"/>
      <c r="M41" s="38"/>
      <c r="N41" s="6"/>
      <c r="O41" s="6"/>
      <c r="P41" s="6"/>
      <c r="Q41" s="6"/>
      <c r="R41" s="6"/>
      <c r="S41" s="6"/>
      <c r="T41" s="6"/>
      <c r="U41" s="6"/>
      <c r="V41" s="6"/>
    </row>
    <row r="42" spans="1:22" ht="12" x14ac:dyDescent="0.2">
      <c r="A42" s="6"/>
      <c r="B42" s="6" t="s">
        <v>41</v>
      </c>
      <c r="C42" s="38"/>
      <c r="D42" s="38"/>
      <c r="E42" s="38"/>
      <c r="F42" s="38"/>
      <c r="G42" s="38"/>
      <c r="H42" s="38"/>
      <c r="I42" s="38"/>
      <c r="J42" s="38"/>
      <c r="K42" s="38"/>
      <c r="L42" s="38"/>
      <c r="M42" s="38"/>
      <c r="N42" s="6"/>
      <c r="O42" s="6"/>
      <c r="P42" s="6"/>
      <c r="Q42" s="6"/>
      <c r="R42" s="6"/>
      <c r="S42" s="6"/>
      <c r="T42" s="6"/>
      <c r="U42" s="6"/>
      <c r="V42" s="6"/>
    </row>
    <row r="43" spans="1:22" ht="12" x14ac:dyDescent="0.2">
      <c r="A43" s="6"/>
      <c r="B43" s="6" t="s">
        <v>42</v>
      </c>
      <c r="C43" s="38"/>
      <c r="D43" s="38"/>
      <c r="E43" s="38"/>
      <c r="F43" s="38"/>
      <c r="G43" s="38"/>
      <c r="H43" s="38"/>
      <c r="I43" s="38"/>
      <c r="J43" s="38"/>
      <c r="K43" s="38"/>
      <c r="L43" s="38"/>
      <c r="M43" s="38"/>
      <c r="N43" s="6"/>
      <c r="O43" s="6"/>
      <c r="P43" s="6"/>
      <c r="Q43" s="6"/>
      <c r="R43" s="6"/>
      <c r="S43" s="6"/>
      <c r="T43" s="6"/>
      <c r="U43" s="6"/>
      <c r="V43" s="6"/>
    </row>
    <row r="44" spans="1:22" ht="12" x14ac:dyDescent="0.2">
      <c r="A44" s="6"/>
      <c r="B44" s="6" t="s">
        <v>43</v>
      </c>
      <c r="C44" s="39"/>
      <c r="D44" s="39"/>
      <c r="E44" s="6"/>
      <c r="F44" s="6"/>
      <c r="G44" s="6"/>
      <c r="H44" s="6"/>
      <c r="I44" s="6"/>
      <c r="J44" s="6"/>
      <c r="K44" s="6"/>
      <c r="L44" s="6"/>
      <c r="M44" s="6"/>
      <c r="N44" s="6"/>
      <c r="O44" s="6"/>
      <c r="P44" s="6"/>
      <c r="Q44" s="6"/>
      <c r="R44" s="6"/>
      <c r="S44" s="6"/>
      <c r="T44" s="6"/>
      <c r="U44" s="6"/>
      <c r="V44" s="6"/>
    </row>
    <row r="45" spans="1:22" ht="12" x14ac:dyDescent="0.2">
      <c r="A45" s="6"/>
      <c r="B45" s="6" t="s">
        <v>46</v>
      </c>
      <c r="C45" s="40"/>
      <c r="D45" s="6"/>
      <c r="E45" s="6"/>
      <c r="F45" s="6"/>
      <c r="G45" s="6"/>
      <c r="H45" s="6"/>
      <c r="I45" s="6"/>
      <c r="J45" s="6"/>
      <c r="K45" s="6"/>
      <c r="L45" s="6"/>
      <c r="M45" s="6"/>
      <c r="N45" s="6"/>
      <c r="O45" s="6"/>
      <c r="P45" s="6"/>
      <c r="Q45" s="6"/>
      <c r="R45" s="6"/>
      <c r="S45" s="6"/>
      <c r="T45" s="6"/>
      <c r="U45" s="6"/>
      <c r="V45" s="6"/>
    </row>
    <row r="46" spans="1:22" ht="20.100000000000001" customHeight="1" x14ac:dyDescent="0.2">
      <c r="A46" s="6"/>
      <c r="B46" s="41" t="s">
        <v>85</v>
      </c>
      <c r="C46" s="41"/>
      <c r="D46" s="41"/>
      <c r="E46" s="41"/>
      <c r="F46" s="41"/>
      <c r="G46" s="41"/>
      <c r="H46" s="41"/>
      <c r="I46" s="41"/>
      <c r="J46" s="41"/>
      <c r="K46" s="41"/>
      <c r="L46" s="41"/>
      <c r="M46" s="41"/>
      <c r="N46" s="41"/>
      <c r="O46" s="41"/>
      <c r="P46" s="41"/>
      <c r="Q46" s="41"/>
      <c r="R46" s="41"/>
      <c r="S46" s="41"/>
      <c r="T46" s="41"/>
      <c r="U46" s="41"/>
      <c r="V46" s="41"/>
    </row>
    <row r="47" spans="1:22" ht="20.100000000000001" customHeight="1" x14ac:dyDescent="0.2">
      <c r="A47" s="6"/>
      <c r="B47" s="40"/>
      <c r="C47" s="40"/>
      <c r="D47" s="6"/>
      <c r="E47" s="6"/>
      <c r="F47" s="6"/>
      <c r="G47" s="6"/>
      <c r="H47" s="6"/>
      <c r="I47" s="6"/>
      <c r="J47" s="6"/>
      <c r="K47" s="6"/>
      <c r="L47" s="6"/>
      <c r="M47" s="6"/>
      <c r="N47" s="6"/>
      <c r="O47" s="6"/>
      <c r="P47" s="6"/>
      <c r="Q47" s="6"/>
      <c r="R47" s="6"/>
      <c r="S47" s="6"/>
      <c r="T47" s="6"/>
      <c r="U47" s="6"/>
      <c r="V47" s="6"/>
    </row>
    <row r="48" spans="1:22" ht="20.100000000000001" customHeight="1" x14ac:dyDescent="0.2">
      <c r="A48" s="6"/>
      <c r="B48" s="40"/>
      <c r="C48" s="40"/>
      <c r="D48" s="6"/>
      <c r="E48" s="6"/>
      <c r="F48" s="6"/>
      <c r="G48" s="6"/>
      <c r="H48" s="6"/>
      <c r="I48" s="6"/>
      <c r="J48" s="6"/>
      <c r="K48" s="6"/>
      <c r="L48" s="6"/>
      <c r="M48" s="6"/>
      <c r="N48" s="6"/>
      <c r="O48" s="6"/>
      <c r="P48" s="6"/>
      <c r="Q48" s="6"/>
      <c r="R48" s="6"/>
      <c r="S48" s="6"/>
      <c r="T48" s="6"/>
      <c r="U48" s="6"/>
      <c r="V48" s="6"/>
    </row>
    <row r="49" spans="1:22" ht="20.100000000000001" customHeight="1" x14ac:dyDescent="0.2">
      <c r="A49" s="6"/>
      <c r="B49" s="40"/>
      <c r="C49" s="40"/>
      <c r="D49" s="6"/>
      <c r="E49" s="6"/>
      <c r="F49" s="6"/>
      <c r="G49" s="6"/>
      <c r="H49" s="6"/>
      <c r="I49" s="6"/>
      <c r="J49" s="6"/>
      <c r="K49" s="6"/>
      <c r="L49" s="6"/>
      <c r="M49" s="6"/>
      <c r="N49" s="6"/>
      <c r="O49" s="6"/>
      <c r="P49" s="6"/>
      <c r="Q49" s="6"/>
      <c r="R49" s="42"/>
      <c r="S49" s="6"/>
      <c r="T49" s="6"/>
      <c r="U49" s="6"/>
      <c r="V49" s="6"/>
    </row>
  </sheetData>
  <sheetProtection algorithmName="SHA-512" hashValue="J25Z3RtBrCiSTfcFN5sL42LpXIMzfbin0WmkazGVmMsfbgZez4hdc8SXYqRYVlGmdIzEOS9PTlR74zXqlTFPXQ==" saltValue="ZFeDPbXzArFvY5A+nsmMSQ==" spinCount="100000" sheet="1" objects="1" scenarios="1"/>
  <mergeCells count="4">
    <mergeCell ref="B46:V46"/>
    <mergeCell ref="B2:B3"/>
    <mergeCell ref="A1:V1"/>
    <mergeCell ref="C2:V2"/>
  </mergeCells>
  <pageMargins left="1.3779527559055118" right="0.74803149606299213" top="0.15748031496062992" bottom="0.98425196850393704" header="0" footer="0"/>
  <pageSetup scale="8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9"/>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13" width="8.5703125" style="1" bestFit="1" customWidth="1"/>
    <col min="14" max="18" width="8" style="1" bestFit="1" customWidth="1"/>
    <col min="19" max="19" width="9.140625" style="1" bestFit="1" customWidth="1"/>
    <col min="20" max="22" width="9.42578125" style="1" customWidth="1"/>
    <col min="23" max="16384" width="22.42578125" style="1"/>
  </cols>
  <sheetData>
    <row r="1" spans="2:22" ht="35.25" customHeight="1" thickBot="1" x14ac:dyDescent="0.25">
      <c r="B1" s="5" t="s">
        <v>62</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164607</v>
      </c>
      <c r="D14" s="57">
        <v>169840</v>
      </c>
      <c r="E14" s="57">
        <v>166987</v>
      </c>
      <c r="F14" s="57">
        <v>167980</v>
      </c>
      <c r="G14" s="57">
        <v>161091</v>
      </c>
      <c r="H14" s="57">
        <v>162369</v>
      </c>
      <c r="I14" s="57">
        <v>160026</v>
      </c>
      <c r="J14" s="57">
        <v>151550</v>
      </c>
      <c r="K14" s="57">
        <v>143828</v>
      </c>
      <c r="L14" s="57">
        <v>148010</v>
      </c>
      <c r="M14" s="58">
        <f t="shared" ref="M14:R14" si="0">SUM(M16:M19)</f>
        <v>139292</v>
      </c>
      <c r="N14" s="58">
        <f t="shared" si="0"/>
        <v>130389</v>
      </c>
      <c r="O14" s="58">
        <f t="shared" si="0"/>
        <v>123170</v>
      </c>
      <c r="P14" s="58">
        <f t="shared" si="0"/>
        <v>130522</v>
      </c>
      <c r="Q14" s="58">
        <f t="shared" si="0"/>
        <v>142531</v>
      </c>
      <c r="R14" s="58">
        <f t="shared" si="0"/>
        <v>121593</v>
      </c>
      <c r="S14" s="58">
        <f>SUM(S16:S19)</f>
        <v>144812</v>
      </c>
      <c r="T14" s="58">
        <v>137426</v>
      </c>
      <c r="U14" s="57">
        <v>144117</v>
      </c>
      <c r="V14" s="57">
        <v>161662</v>
      </c>
    </row>
    <row r="15" spans="2:22" ht="12" x14ac:dyDescent="0.2">
      <c r="B15" s="53" t="s">
        <v>13</v>
      </c>
      <c r="C15" s="51">
        <v>122245</v>
      </c>
      <c r="D15" s="51">
        <v>126882</v>
      </c>
      <c r="E15" s="51">
        <v>126606</v>
      </c>
      <c r="F15" s="51">
        <v>126581</v>
      </c>
      <c r="G15" s="51">
        <v>121925</v>
      </c>
      <c r="H15" s="51">
        <v>122235</v>
      </c>
      <c r="I15" s="51">
        <v>120743</v>
      </c>
      <c r="J15" s="51">
        <v>112932</v>
      </c>
      <c r="K15" s="51">
        <v>110412</v>
      </c>
      <c r="L15" s="51">
        <v>116293</v>
      </c>
      <c r="M15" s="52">
        <f t="shared" ref="M15:R15" si="1">M16+M17</f>
        <v>109321</v>
      </c>
      <c r="N15" s="52">
        <f t="shared" si="1"/>
        <v>99832</v>
      </c>
      <c r="O15" s="52">
        <f t="shared" si="1"/>
        <v>95522</v>
      </c>
      <c r="P15" s="52">
        <f t="shared" si="1"/>
        <v>97423</v>
      </c>
      <c r="Q15" s="52">
        <f t="shared" si="1"/>
        <v>104017</v>
      </c>
      <c r="R15" s="52">
        <f t="shared" si="1"/>
        <v>100895</v>
      </c>
      <c r="S15" s="52">
        <f>S16+S17</f>
        <v>118246</v>
      </c>
      <c r="T15" s="52">
        <v>101723</v>
      </c>
      <c r="U15" s="51">
        <v>98113</v>
      </c>
      <c r="V15" s="51">
        <v>95181</v>
      </c>
    </row>
    <row r="16" spans="2:22" ht="12" x14ac:dyDescent="0.2">
      <c r="B16" s="49" t="s">
        <v>10</v>
      </c>
      <c r="C16" s="54">
        <v>64001</v>
      </c>
      <c r="D16" s="54">
        <v>68107</v>
      </c>
      <c r="E16" s="54">
        <v>66803</v>
      </c>
      <c r="F16" s="54">
        <v>72808</v>
      </c>
      <c r="G16" s="54">
        <v>70454</v>
      </c>
      <c r="H16" s="54">
        <v>62901</v>
      </c>
      <c r="I16" s="54">
        <v>61839</v>
      </c>
      <c r="J16" s="54">
        <v>61694</v>
      </c>
      <c r="K16" s="54">
        <v>54444</v>
      </c>
      <c r="L16" s="54">
        <v>61236</v>
      </c>
      <c r="M16" s="55">
        <v>62600</v>
      </c>
      <c r="N16" s="55">
        <v>56883</v>
      </c>
      <c r="O16" s="55">
        <v>57483</v>
      </c>
      <c r="P16" s="55">
        <v>58392</v>
      </c>
      <c r="Q16" s="55">
        <v>64825</v>
      </c>
      <c r="R16" s="55">
        <v>68203</v>
      </c>
      <c r="S16" s="55">
        <v>78558</v>
      </c>
      <c r="T16" s="55">
        <v>67404</v>
      </c>
      <c r="U16" s="54">
        <v>62160</v>
      </c>
      <c r="V16" s="54">
        <v>64828</v>
      </c>
    </row>
    <row r="17" spans="2:22" ht="12" x14ac:dyDescent="0.2">
      <c r="B17" s="49" t="s">
        <v>21</v>
      </c>
      <c r="C17" s="54">
        <v>58244</v>
      </c>
      <c r="D17" s="54">
        <v>58775</v>
      </c>
      <c r="E17" s="54">
        <v>59803</v>
      </c>
      <c r="F17" s="54">
        <v>53773</v>
      </c>
      <c r="G17" s="54">
        <v>51471</v>
      </c>
      <c r="H17" s="54">
        <v>59334</v>
      </c>
      <c r="I17" s="54">
        <v>58904</v>
      </c>
      <c r="J17" s="54">
        <v>51238</v>
      </c>
      <c r="K17" s="54">
        <v>55968</v>
      </c>
      <c r="L17" s="54">
        <v>55057</v>
      </c>
      <c r="M17" s="54">
        <v>46721</v>
      </c>
      <c r="N17" s="54">
        <v>42949</v>
      </c>
      <c r="O17" s="54">
        <v>38039</v>
      </c>
      <c r="P17" s="54">
        <v>39031</v>
      </c>
      <c r="Q17" s="54">
        <v>39192</v>
      </c>
      <c r="R17" s="54">
        <v>32692</v>
      </c>
      <c r="S17" s="54">
        <v>39688</v>
      </c>
      <c r="T17" s="54">
        <v>34319</v>
      </c>
      <c r="U17" s="54">
        <v>35953</v>
      </c>
      <c r="V17" s="54">
        <v>30353</v>
      </c>
    </row>
    <row r="18" spans="2:22" ht="12.75" x14ac:dyDescent="0.2">
      <c r="B18" s="25" t="s">
        <v>11</v>
      </c>
      <c r="C18" s="54">
        <v>10583</v>
      </c>
      <c r="D18" s="54">
        <v>10475</v>
      </c>
      <c r="E18" s="54">
        <v>11104</v>
      </c>
      <c r="F18" s="54">
        <v>11060</v>
      </c>
      <c r="G18" s="54">
        <v>11067</v>
      </c>
      <c r="H18" s="54">
        <v>11403</v>
      </c>
      <c r="I18" s="54">
        <v>11756</v>
      </c>
      <c r="J18" s="54">
        <v>11321</v>
      </c>
      <c r="K18" s="54">
        <v>5966</v>
      </c>
      <c r="L18" s="54">
        <v>4299</v>
      </c>
      <c r="M18" s="55">
        <v>4943</v>
      </c>
      <c r="N18" s="55">
        <v>4991</v>
      </c>
      <c r="O18" s="55">
        <v>4342</v>
      </c>
      <c r="P18" s="55">
        <v>7573</v>
      </c>
      <c r="Q18" s="55">
        <v>10210</v>
      </c>
      <c r="R18" s="55">
        <v>12580</v>
      </c>
      <c r="S18" s="55">
        <v>17985</v>
      </c>
      <c r="T18" s="55">
        <v>20982</v>
      </c>
      <c r="U18" s="54">
        <v>21454</v>
      </c>
      <c r="V18" s="54">
        <v>39871</v>
      </c>
    </row>
    <row r="19" spans="2:22" ht="12.75" x14ac:dyDescent="0.2">
      <c r="B19" s="56" t="s">
        <v>0</v>
      </c>
      <c r="C19" s="54">
        <v>31779</v>
      </c>
      <c r="D19" s="54">
        <v>32483</v>
      </c>
      <c r="E19" s="54">
        <v>29277</v>
      </c>
      <c r="F19" s="54">
        <v>30339</v>
      </c>
      <c r="G19" s="54">
        <v>28099</v>
      </c>
      <c r="H19" s="54">
        <v>28731</v>
      </c>
      <c r="I19" s="54">
        <v>27527</v>
      </c>
      <c r="J19" s="54">
        <v>27297</v>
      </c>
      <c r="K19" s="54">
        <v>27450</v>
      </c>
      <c r="L19" s="54">
        <v>27418</v>
      </c>
      <c r="M19" s="55">
        <v>25028</v>
      </c>
      <c r="N19" s="55">
        <v>25566</v>
      </c>
      <c r="O19" s="55">
        <v>23306</v>
      </c>
      <c r="P19" s="55">
        <v>25526</v>
      </c>
      <c r="Q19" s="55">
        <v>28304</v>
      </c>
      <c r="R19" s="55">
        <v>8118</v>
      </c>
      <c r="S19" s="55">
        <v>8581</v>
      </c>
      <c r="T19" s="55">
        <v>14721</v>
      </c>
      <c r="U19" s="54">
        <v>24550</v>
      </c>
      <c r="V19" s="54">
        <v>26610</v>
      </c>
    </row>
    <row r="20" spans="2:22" ht="17.25" x14ac:dyDescent="0.25">
      <c r="B20" s="48" t="s">
        <v>32</v>
      </c>
      <c r="C20" s="57" t="s">
        <v>26</v>
      </c>
      <c r="D20" s="57" t="s">
        <v>26</v>
      </c>
      <c r="E20" s="57" t="s">
        <v>26</v>
      </c>
      <c r="F20" s="57" t="s">
        <v>26</v>
      </c>
      <c r="G20" s="57" t="s">
        <v>26</v>
      </c>
      <c r="H20" s="57" t="s">
        <v>26</v>
      </c>
      <c r="I20" s="57">
        <v>218</v>
      </c>
      <c r="J20" s="57">
        <v>421</v>
      </c>
      <c r="K20" s="57">
        <v>527</v>
      </c>
      <c r="L20" s="57">
        <v>564</v>
      </c>
      <c r="M20" s="58">
        <v>707</v>
      </c>
      <c r="N20" s="58">
        <v>624</v>
      </c>
      <c r="O20" s="58">
        <v>549</v>
      </c>
      <c r="P20" s="58">
        <v>436</v>
      </c>
      <c r="Q20" s="58">
        <v>427</v>
      </c>
      <c r="R20" s="58">
        <v>517</v>
      </c>
      <c r="S20" s="58">
        <v>428</v>
      </c>
      <c r="T20" s="58">
        <v>444</v>
      </c>
      <c r="U20" s="57">
        <v>499</v>
      </c>
      <c r="V20" s="57">
        <v>392</v>
      </c>
    </row>
    <row r="21" spans="2:22" ht="15" x14ac:dyDescent="0.25">
      <c r="B21" s="48" t="s">
        <v>1</v>
      </c>
      <c r="C21" s="58">
        <v>3823</v>
      </c>
      <c r="D21" s="58">
        <v>4707</v>
      </c>
      <c r="E21" s="58">
        <v>7289</v>
      </c>
      <c r="F21" s="58">
        <v>6785</v>
      </c>
      <c r="G21" s="58">
        <v>11948</v>
      </c>
      <c r="H21" s="58">
        <v>10639</v>
      </c>
      <c r="I21" s="58">
        <v>8920</v>
      </c>
      <c r="J21" s="58">
        <v>8116</v>
      </c>
      <c r="K21" s="58">
        <v>10797</v>
      </c>
      <c r="L21" s="58">
        <v>12360</v>
      </c>
      <c r="M21" s="58">
        <f>M22+M23</f>
        <v>13493</v>
      </c>
      <c r="N21" s="58">
        <f>N22+N23</f>
        <v>36042</v>
      </c>
      <c r="O21" s="58">
        <f>O22+O23</f>
        <v>36296</v>
      </c>
      <c r="P21" s="58">
        <f>P22+P23</f>
        <v>35345</v>
      </c>
      <c r="Q21" s="58">
        <f>Q22+Q23</f>
        <v>35732</v>
      </c>
      <c r="R21" s="58">
        <v>29203</v>
      </c>
      <c r="S21" s="58">
        <v>36506</v>
      </c>
      <c r="T21" s="58">
        <v>45894</v>
      </c>
      <c r="U21" s="57">
        <v>47172</v>
      </c>
      <c r="V21" s="57">
        <v>65396</v>
      </c>
    </row>
    <row r="22" spans="2:22" ht="12" x14ac:dyDescent="0.2">
      <c r="B22" s="53" t="s">
        <v>2</v>
      </c>
      <c r="C22" s="58">
        <v>1638</v>
      </c>
      <c r="D22" s="52">
        <v>1536</v>
      </c>
      <c r="E22" s="52">
        <v>2820</v>
      </c>
      <c r="F22" s="52">
        <v>2515</v>
      </c>
      <c r="G22" s="58">
        <v>5159</v>
      </c>
      <c r="H22" s="52">
        <v>3526</v>
      </c>
      <c r="I22" s="52">
        <v>2432</v>
      </c>
      <c r="J22" s="52">
        <v>2242</v>
      </c>
      <c r="K22" s="52">
        <v>2951</v>
      </c>
      <c r="L22" s="52">
        <v>4444</v>
      </c>
      <c r="M22" s="52">
        <v>5552</v>
      </c>
      <c r="N22" s="52">
        <v>13207</v>
      </c>
      <c r="O22" s="52">
        <v>13545</v>
      </c>
      <c r="P22" s="52">
        <v>15457</v>
      </c>
      <c r="Q22" s="52">
        <v>9092</v>
      </c>
      <c r="R22" s="52">
        <v>15077</v>
      </c>
      <c r="S22" s="52">
        <v>23655</v>
      </c>
      <c r="T22" s="52">
        <v>26100</v>
      </c>
      <c r="U22" s="51">
        <v>18869</v>
      </c>
      <c r="V22" s="51">
        <v>28035</v>
      </c>
    </row>
    <row r="23" spans="2:22" ht="12" x14ac:dyDescent="0.2">
      <c r="B23" s="53" t="s">
        <v>3</v>
      </c>
      <c r="C23" s="52">
        <v>2185</v>
      </c>
      <c r="D23" s="52">
        <v>3171</v>
      </c>
      <c r="E23" s="52">
        <v>4469</v>
      </c>
      <c r="F23" s="52">
        <v>4270</v>
      </c>
      <c r="G23" s="52">
        <v>6789</v>
      </c>
      <c r="H23" s="52">
        <v>7113</v>
      </c>
      <c r="I23" s="52">
        <v>6488</v>
      </c>
      <c r="J23" s="52">
        <v>5874</v>
      </c>
      <c r="K23" s="52">
        <v>7846</v>
      </c>
      <c r="L23" s="52">
        <v>7916</v>
      </c>
      <c r="M23" s="52">
        <v>7941</v>
      </c>
      <c r="N23" s="52">
        <v>22835</v>
      </c>
      <c r="O23" s="52">
        <v>22751</v>
      </c>
      <c r="P23" s="52">
        <v>19888</v>
      </c>
      <c r="Q23" s="52">
        <v>26640</v>
      </c>
      <c r="R23" s="52">
        <v>14126</v>
      </c>
      <c r="S23" s="52">
        <v>12851</v>
      </c>
      <c r="T23" s="52">
        <v>19794</v>
      </c>
      <c r="U23" s="51">
        <v>28303</v>
      </c>
      <c r="V23" s="51">
        <v>37361</v>
      </c>
    </row>
    <row r="24" spans="2:22" ht="38.25" x14ac:dyDescent="0.2">
      <c r="B24" s="27" t="s">
        <v>33</v>
      </c>
      <c r="C24" s="52"/>
      <c r="D24" s="52"/>
      <c r="E24" s="52"/>
      <c r="F24" s="52"/>
      <c r="G24" s="52"/>
      <c r="H24" s="52"/>
      <c r="I24" s="52"/>
      <c r="J24" s="52"/>
      <c r="K24" s="52"/>
      <c r="L24" s="52"/>
      <c r="M24" s="52"/>
      <c r="N24" s="52"/>
      <c r="O24" s="52"/>
      <c r="P24" s="52"/>
      <c r="Q24" s="52"/>
      <c r="R24" s="52"/>
      <c r="S24" s="6"/>
      <c r="T24" s="6"/>
      <c r="U24" s="64"/>
      <c r="V24" s="64"/>
    </row>
    <row r="25" spans="2:22" ht="12" x14ac:dyDescent="0.2">
      <c r="B25" s="59" t="s">
        <v>34</v>
      </c>
      <c r="C25" s="52">
        <f>C26+C27</f>
        <v>4901</v>
      </c>
      <c r="D25" s="52">
        <f>D26+D27</f>
        <v>6320</v>
      </c>
      <c r="E25" s="52">
        <v>3453</v>
      </c>
      <c r="F25" s="52">
        <f>F26+F27+F28</f>
        <v>6455</v>
      </c>
      <c r="G25" s="52">
        <v>10806</v>
      </c>
      <c r="H25" s="52">
        <f t="shared" ref="H25:Q25" si="2">H26+H27+H28</f>
        <v>9179</v>
      </c>
      <c r="I25" s="52">
        <f t="shared" si="2"/>
        <v>8469</v>
      </c>
      <c r="J25" s="52">
        <f t="shared" si="2"/>
        <v>12058</v>
      </c>
      <c r="K25" s="52">
        <f t="shared" si="2"/>
        <v>9887</v>
      </c>
      <c r="L25" s="52">
        <f t="shared" si="2"/>
        <v>11601</v>
      </c>
      <c r="M25" s="52">
        <f t="shared" si="2"/>
        <v>13589</v>
      </c>
      <c r="N25" s="52">
        <f t="shared" si="2"/>
        <v>19123</v>
      </c>
      <c r="O25" s="52">
        <f t="shared" si="2"/>
        <v>14205</v>
      </c>
      <c r="P25" s="52">
        <f t="shared" si="2"/>
        <v>14524</v>
      </c>
      <c r="Q25" s="52">
        <f t="shared" si="2"/>
        <v>13683</v>
      </c>
      <c r="R25" s="52">
        <v>4482</v>
      </c>
      <c r="S25" s="52">
        <v>1829</v>
      </c>
      <c r="T25" s="52">
        <v>2950</v>
      </c>
      <c r="U25" s="51" t="s">
        <v>26</v>
      </c>
      <c r="V25" s="51">
        <v>7426</v>
      </c>
    </row>
    <row r="26" spans="2:22" ht="12.75" x14ac:dyDescent="0.2">
      <c r="B26" s="60" t="s">
        <v>35</v>
      </c>
      <c r="C26" s="55">
        <v>4742</v>
      </c>
      <c r="D26" s="55">
        <v>5643</v>
      </c>
      <c r="E26" s="55">
        <v>3453</v>
      </c>
      <c r="F26" s="55">
        <v>4750</v>
      </c>
      <c r="G26" s="55">
        <v>7974</v>
      </c>
      <c r="H26" s="55">
        <v>6110</v>
      </c>
      <c r="I26" s="55">
        <v>5792</v>
      </c>
      <c r="J26" s="55">
        <v>6341</v>
      </c>
      <c r="K26" s="55">
        <v>4480</v>
      </c>
      <c r="L26" s="55">
        <v>5606</v>
      </c>
      <c r="M26" s="55">
        <v>4752</v>
      </c>
      <c r="N26" s="55">
        <v>4206</v>
      </c>
      <c r="O26" s="55">
        <v>3280</v>
      </c>
      <c r="P26" s="55">
        <v>2870</v>
      </c>
      <c r="Q26" s="55">
        <v>2964</v>
      </c>
      <c r="R26" s="55">
        <v>656</v>
      </c>
      <c r="S26" s="16" t="s">
        <v>26</v>
      </c>
      <c r="T26" s="16" t="s">
        <v>26</v>
      </c>
      <c r="U26" s="16" t="s">
        <v>26</v>
      </c>
      <c r="V26" s="16">
        <v>439</v>
      </c>
    </row>
    <row r="27" spans="2:22" ht="12.75" x14ac:dyDescent="0.2">
      <c r="B27" s="60" t="s">
        <v>36</v>
      </c>
      <c r="C27" s="55">
        <v>159</v>
      </c>
      <c r="D27" s="55">
        <v>677</v>
      </c>
      <c r="E27" s="54" t="s">
        <v>26</v>
      </c>
      <c r="F27" s="55">
        <v>194</v>
      </c>
      <c r="G27" s="54" t="s">
        <v>26</v>
      </c>
      <c r="H27" s="55">
        <v>2</v>
      </c>
      <c r="I27" s="55">
        <v>401</v>
      </c>
      <c r="J27" s="55">
        <v>2520</v>
      </c>
      <c r="K27" s="55">
        <v>2929</v>
      </c>
      <c r="L27" s="55">
        <v>3500</v>
      </c>
      <c r="M27" s="55">
        <v>7388</v>
      </c>
      <c r="N27" s="55">
        <v>4656</v>
      </c>
      <c r="O27" s="55">
        <v>6117</v>
      </c>
      <c r="P27" s="55">
        <v>6570</v>
      </c>
      <c r="Q27" s="55">
        <v>5984</v>
      </c>
      <c r="R27" s="55">
        <v>1466</v>
      </c>
      <c r="S27" s="16" t="s">
        <v>26</v>
      </c>
      <c r="T27" s="16" t="s">
        <v>26</v>
      </c>
      <c r="U27" s="16" t="s">
        <v>26</v>
      </c>
      <c r="V27" s="16">
        <v>940</v>
      </c>
    </row>
    <row r="28" spans="2:22" ht="12" x14ac:dyDescent="0.2">
      <c r="B28" s="60" t="s">
        <v>37</v>
      </c>
      <c r="C28" s="54" t="s">
        <v>44</v>
      </c>
      <c r="D28" s="54" t="s">
        <v>44</v>
      </c>
      <c r="E28" s="54" t="s">
        <v>44</v>
      </c>
      <c r="F28" s="55">
        <v>1511</v>
      </c>
      <c r="G28" s="55">
        <v>2832</v>
      </c>
      <c r="H28" s="55">
        <v>3067</v>
      </c>
      <c r="I28" s="55">
        <v>2276</v>
      </c>
      <c r="J28" s="55">
        <v>3197</v>
      </c>
      <c r="K28" s="55">
        <v>2478</v>
      </c>
      <c r="L28" s="55">
        <v>2495</v>
      </c>
      <c r="M28" s="55">
        <v>1449</v>
      </c>
      <c r="N28" s="55">
        <v>10261</v>
      </c>
      <c r="O28" s="55">
        <v>4808</v>
      </c>
      <c r="P28" s="55">
        <v>5084</v>
      </c>
      <c r="Q28" s="55">
        <v>4735</v>
      </c>
      <c r="R28" s="55">
        <v>2360</v>
      </c>
      <c r="S28" s="55">
        <v>1829</v>
      </c>
      <c r="T28" s="55">
        <v>2950</v>
      </c>
      <c r="U28" s="54" t="s">
        <v>26</v>
      </c>
      <c r="V28" s="54">
        <v>6047</v>
      </c>
    </row>
    <row r="29" spans="2:22" ht="12.75" x14ac:dyDescent="0.2">
      <c r="B29" s="61" t="s">
        <v>38</v>
      </c>
      <c r="C29" s="54" t="s">
        <v>44</v>
      </c>
      <c r="D29" s="54" t="s">
        <v>44</v>
      </c>
      <c r="E29" s="54" t="s">
        <v>44</v>
      </c>
      <c r="F29" s="55">
        <v>7453</v>
      </c>
      <c r="G29" s="55">
        <v>8550</v>
      </c>
      <c r="H29" s="55">
        <v>9900</v>
      </c>
      <c r="I29" s="55">
        <v>6324</v>
      </c>
      <c r="J29" s="55">
        <v>9126</v>
      </c>
      <c r="K29" s="55">
        <v>7193</v>
      </c>
      <c r="L29" s="55">
        <v>7550</v>
      </c>
      <c r="M29" s="55">
        <v>2340</v>
      </c>
      <c r="N29" s="55">
        <v>11079</v>
      </c>
      <c r="O29" s="55">
        <v>3739</v>
      </c>
      <c r="P29" s="55">
        <v>3120</v>
      </c>
      <c r="Q29" s="55">
        <v>3082</v>
      </c>
      <c r="R29" s="55">
        <v>506</v>
      </c>
      <c r="S29" s="16" t="s">
        <v>26</v>
      </c>
      <c r="T29" s="16" t="s">
        <v>26</v>
      </c>
      <c r="U29" s="16" t="s">
        <v>26</v>
      </c>
      <c r="V29" s="16">
        <v>90</v>
      </c>
    </row>
    <row r="30" spans="2:22" ht="15" x14ac:dyDescent="0.25">
      <c r="B30" s="63" t="s">
        <v>14</v>
      </c>
      <c r="C30" s="54"/>
      <c r="D30" s="54"/>
      <c r="E30" s="54"/>
      <c r="F30" s="54"/>
      <c r="G30" s="54"/>
      <c r="H30" s="54"/>
      <c r="I30" s="54"/>
      <c r="J30" s="54"/>
      <c r="K30" s="64"/>
      <c r="L30" s="64"/>
      <c r="M30" s="6"/>
      <c r="N30" s="6"/>
      <c r="O30" s="6"/>
      <c r="P30" s="6"/>
      <c r="Q30" s="6"/>
      <c r="R30" s="6"/>
      <c r="S30" s="6"/>
      <c r="T30" s="6"/>
      <c r="U30" s="64"/>
      <c r="V30" s="64"/>
    </row>
    <row r="31" spans="2:22" ht="12.75" x14ac:dyDescent="0.2">
      <c r="B31" s="66" t="s">
        <v>5</v>
      </c>
      <c r="C31" s="54">
        <v>552306</v>
      </c>
      <c r="D31" s="54">
        <v>582361</v>
      </c>
      <c r="E31" s="54">
        <v>613208</v>
      </c>
      <c r="F31" s="54">
        <v>642507</v>
      </c>
      <c r="G31" s="54">
        <v>662968</v>
      </c>
      <c r="H31" s="54">
        <v>709690</v>
      </c>
      <c r="I31" s="54">
        <v>738148</v>
      </c>
      <c r="J31" s="54">
        <v>726897</v>
      </c>
      <c r="K31" s="54">
        <v>741832</v>
      </c>
      <c r="L31" s="54">
        <v>777184</v>
      </c>
      <c r="M31" s="54">
        <v>751278</v>
      </c>
      <c r="N31" s="54">
        <v>709436</v>
      </c>
      <c r="O31" s="54">
        <v>695149</v>
      </c>
      <c r="P31" s="54">
        <v>747439</v>
      </c>
      <c r="Q31" s="54">
        <v>766146</v>
      </c>
      <c r="R31" s="54">
        <v>773257</v>
      </c>
      <c r="S31" s="54">
        <v>781238</v>
      </c>
      <c r="T31" s="54">
        <v>597820.70370370371</v>
      </c>
      <c r="U31" s="54">
        <v>864161</v>
      </c>
      <c r="V31" s="54">
        <v>1000487</v>
      </c>
    </row>
    <row r="32" spans="2:22" ht="14.25" x14ac:dyDescent="0.2">
      <c r="B32" s="32" t="s">
        <v>39</v>
      </c>
      <c r="C32" s="54">
        <v>390480</v>
      </c>
      <c r="D32" s="54">
        <v>409431</v>
      </c>
      <c r="E32" s="54">
        <v>456649</v>
      </c>
      <c r="F32" s="54">
        <v>426405</v>
      </c>
      <c r="G32" s="54">
        <v>394496</v>
      </c>
      <c r="H32" s="54">
        <v>384812</v>
      </c>
      <c r="I32" s="54">
        <v>285842</v>
      </c>
      <c r="J32" s="54">
        <v>287656</v>
      </c>
      <c r="K32" s="54">
        <v>302961</v>
      </c>
      <c r="L32" s="54">
        <v>307606</v>
      </c>
      <c r="M32" s="54">
        <v>323602</v>
      </c>
      <c r="N32" s="54">
        <v>346412</v>
      </c>
      <c r="O32" s="54">
        <v>343836</v>
      </c>
      <c r="P32" s="54">
        <v>364168</v>
      </c>
      <c r="Q32" s="54">
        <v>399440</v>
      </c>
      <c r="R32" s="54">
        <v>319850</v>
      </c>
      <c r="S32" s="54">
        <v>428775</v>
      </c>
      <c r="T32" s="54">
        <v>390720</v>
      </c>
      <c r="U32" s="54">
        <v>425600</v>
      </c>
      <c r="V32" s="54">
        <v>472000</v>
      </c>
    </row>
    <row r="33" spans="2:22" ht="12.75" x14ac:dyDescent="0.2">
      <c r="B33" s="66" t="s">
        <v>6</v>
      </c>
      <c r="C33" s="54">
        <v>28223</v>
      </c>
      <c r="D33" s="54">
        <v>30689</v>
      </c>
      <c r="E33" s="54">
        <v>29889</v>
      </c>
      <c r="F33" s="54">
        <v>26083</v>
      </c>
      <c r="G33" s="54">
        <v>28251</v>
      </c>
      <c r="H33" s="54">
        <v>21136</v>
      </c>
      <c r="I33" s="54">
        <v>24997</v>
      </c>
      <c r="J33" s="54">
        <v>28512</v>
      </c>
      <c r="K33" s="54">
        <v>28897</v>
      </c>
      <c r="L33" s="54">
        <v>26168</v>
      </c>
      <c r="M33" s="54">
        <v>22708</v>
      </c>
      <c r="N33" s="54">
        <v>18796</v>
      </c>
      <c r="O33" s="54">
        <v>18495</v>
      </c>
      <c r="P33" s="54">
        <v>19069</v>
      </c>
      <c r="Q33" s="54">
        <v>6900</v>
      </c>
      <c r="R33" s="54">
        <v>20304</v>
      </c>
      <c r="S33" s="54">
        <v>23453</v>
      </c>
      <c r="T33" s="54">
        <v>25519</v>
      </c>
      <c r="U33" s="54">
        <v>33724</v>
      </c>
      <c r="V33" s="54">
        <v>44325</v>
      </c>
    </row>
    <row r="34" spans="2:22" ht="12.75" x14ac:dyDescent="0.2">
      <c r="B34" s="32" t="s">
        <v>15</v>
      </c>
      <c r="C34" s="54">
        <v>14840</v>
      </c>
      <c r="D34" s="54">
        <v>18069</v>
      </c>
      <c r="E34" s="54">
        <v>17890</v>
      </c>
      <c r="F34" s="54">
        <v>16314</v>
      </c>
      <c r="G34" s="54">
        <v>17197</v>
      </c>
      <c r="H34" s="54">
        <v>12987</v>
      </c>
      <c r="I34" s="54">
        <v>16617</v>
      </c>
      <c r="J34" s="54">
        <v>18847</v>
      </c>
      <c r="K34" s="54">
        <v>19764</v>
      </c>
      <c r="L34" s="54">
        <v>18913</v>
      </c>
      <c r="M34" s="54">
        <v>16854</v>
      </c>
      <c r="N34" s="54">
        <v>14423</v>
      </c>
      <c r="O34" s="54">
        <v>13966</v>
      </c>
      <c r="P34" s="54">
        <v>13830</v>
      </c>
      <c r="Q34" s="54">
        <v>3966</v>
      </c>
      <c r="R34" s="54">
        <v>11641</v>
      </c>
      <c r="S34" s="54">
        <v>14046</v>
      </c>
      <c r="T34" s="54">
        <v>15498</v>
      </c>
      <c r="U34" s="54">
        <v>19310</v>
      </c>
      <c r="V34" s="54">
        <v>26260</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54" t="s">
        <v>26</v>
      </c>
      <c r="S37" s="54" t="s">
        <v>26</v>
      </c>
      <c r="T37" s="54" t="s">
        <v>26</v>
      </c>
      <c r="U37" s="54" t="s">
        <v>26</v>
      </c>
      <c r="V37" s="54" t="s">
        <v>26</v>
      </c>
    </row>
    <row r="38" spans="2:22" ht="12.75" x14ac:dyDescent="0.2">
      <c r="B38" s="66" t="s">
        <v>7</v>
      </c>
      <c r="C38" s="54">
        <v>3879</v>
      </c>
      <c r="D38" s="54">
        <v>4002</v>
      </c>
      <c r="E38" s="54">
        <v>5284</v>
      </c>
      <c r="F38" s="54">
        <v>5090</v>
      </c>
      <c r="G38" s="54">
        <v>4763</v>
      </c>
      <c r="H38" s="54">
        <v>5472</v>
      </c>
      <c r="I38" s="54">
        <v>5669</v>
      </c>
      <c r="J38" s="54">
        <v>6242</v>
      </c>
      <c r="K38" s="54">
        <v>6935</v>
      </c>
      <c r="L38" s="54">
        <v>7256</v>
      </c>
      <c r="M38" s="54">
        <v>6775</v>
      </c>
      <c r="N38" s="54">
        <v>5448</v>
      </c>
      <c r="O38" s="54">
        <v>4770</v>
      </c>
      <c r="P38" s="54">
        <v>6313</v>
      </c>
      <c r="Q38" s="54">
        <v>6098</v>
      </c>
      <c r="R38" s="54">
        <v>4834</v>
      </c>
      <c r="S38" s="54">
        <v>4569</v>
      </c>
      <c r="T38" s="54">
        <v>4773</v>
      </c>
      <c r="U38" s="54">
        <v>6419</v>
      </c>
      <c r="V38" s="54">
        <v>12404</v>
      </c>
    </row>
    <row r="39" spans="2:22" ht="14.25" x14ac:dyDescent="0.2">
      <c r="B39" s="34" t="s">
        <v>40</v>
      </c>
      <c r="C39" s="67" t="s">
        <v>26</v>
      </c>
      <c r="D39" s="67">
        <v>1233</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2suyBrHGNwEzGDHcxqMdN0Ej/V/m/2jVruodYfKTHkea2nQlenGlE0ns2mbh2YvD2GXxkDZ0gcRM9jJat25f3Q==" saltValue="DpKdSZ8YOtyoOI6jjVFjRg=="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20"/>
  <dimension ref="A1:V58"/>
  <sheetViews>
    <sheetView showGridLines="0" zoomScaleNormal="100" workbookViewId="0">
      <selection sqref="A1:V1"/>
    </sheetView>
  </sheetViews>
  <sheetFormatPr baseColWidth="10" defaultColWidth="22.42578125" defaultRowHeight="20.100000000000001" customHeight="1" x14ac:dyDescent="0.2"/>
  <cols>
    <col min="1" max="1" width="1" style="1" customWidth="1"/>
    <col min="2" max="2" width="32.7109375" style="2" customWidth="1"/>
    <col min="3" max="3" width="8.7109375" style="2" bestFit="1" customWidth="1"/>
    <col min="4" max="10" width="8.7109375" style="1" bestFit="1" customWidth="1"/>
    <col min="11" max="18" width="9.7109375" style="1" bestFit="1" customWidth="1"/>
    <col min="19" max="19" width="10.7109375" style="1" bestFit="1" customWidth="1"/>
    <col min="20" max="20" width="8.7109375" style="1" bestFit="1" customWidth="1"/>
    <col min="21" max="21" width="14" style="1" customWidth="1"/>
    <col min="22" max="22" width="9.85546875" style="1" customWidth="1"/>
    <col min="23" max="16384" width="22.42578125" style="1"/>
  </cols>
  <sheetData>
    <row r="1" spans="1:22" ht="35.25" customHeight="1" thickBot="1" x14ac:dyDescent="0.25">
      <c r="A1" s="5" t="s">
        <v>54</v>
      </c>
      <c r="B1" s="5"/>
      <c r="C1" s="5"/>
      <c r="D1" s="5"/>
      <c r="E1" s="5"/>
      <c r="F1" s="5"/>
      <c r="G1" s="5"/>
      <c r="H1" s="5"/>
      <c r="I1" s="5"/>
      <c r="J1" s="5"/>
      <c r="K1" s="5"/>
      <c r="L1" s="5"/>
      <c r="M1" s="5"/>
      <c r="N1" s="5"/>
      <c r="O1" s="5"/>
      <c r="P1" s="5"/>
      <c r="Q1" s="5"/>
      <c r="R1" s="5"/>
      <c r="S1" s="5"/>
      <c r="T1" s="5"/>
      <c r="U1" s="5"/>
      <c r="V1" s="5"/>
    </row>
    <row r="2" spans="1:22" ht="14.25" customHeight="1" thickTop="1" x14ac:dyDescent="0.2">
      <c r="A2" s="6"/>
      <c r="B2" s="7" t="s">
        <v>20</v>
      </c>
      <c r="C2" s="87" t="s">
        <v>4</v>
      </c>
      <c r="D2" s="88"/>
      <c r="E2" s="88"/>
      <c r="F2" s="88"/>
      <c r="G2" s="88"/>
      <c r="H2" s="88"/>
      <c r="I2" s="88"/>
      <c r="J2" s="88"/>
      <c r="K2" s="88"/>
      <c r="L2" s="88"/>
      <c r="M2" s="88"/>
      <c r="N2" s="88"/>
      <c r="O2" s="88"/>
      <c r="P2" s="88"/>
      <c r="Q2" s="88"/>
      <c r="R2" s="88"/>
      <c r="S2" s="88"/>
      <c r="T2" s="88"/>
      <c r="U2" s="88"/>
      <c r="V2" s="88"/>
    </row>
    <row r="3" spans="1:22" ht="12" customHeight="1" x14ac:dyDescent="0.2">
      <c r="A3" s="6"/>
      <c r="B3" s="10"/>
      <c r="C3" s="89">
        <v>2005</v>
      </c>
      <c r="D3" s="90">
        <v>2006</v>
      </c>
      <c r="E3" s="90">
        <v>2007</v>
      </c>
      <c r="F3" s="90">
        <v>2008</v>
      </c>
      <c r="G3" s="90">
        <v>2009</v>
      </c>
      <c r="H3" s="90">
        <v>2010</v>
      </c>
      <c r="I3" s="90">
        <v>2011</v>
      </c>
      <c r="J3" s="90">
        <v>2012</v>
      </c>
      <c r="K3" s="90">
        <v>2013</v>
      </c>
      <c r="L3" s="90">
        <v>2014</v>
      </c>
      <c r="M3" s="90">
        <v>2015</v>
      </c>
      <c r="N3" s="90">
        <v>2016</v>
      </c>
      <c r="O3" s="90">
        <v>2017</v>
      </c>
      <c r="P3" s="90">
        <v>2018</v>
      </c>
      <c r="Q3" s="90">
        <v>2019</v>
      </c>
      <c r="R3" s="90">
        <v>2020</v>
      </c>
      <c r="S3" s="90">
        <v>2021</v>
      </c>
      <c r="T3" s="90">
        <v>2022</v>
      </c>
      <c r="U3" s="90">
        <v>2023</v>
      </c>
      <c r="V3" s="90">
        <v>2024</v>
      </c>
    </row>
    <row r="4" spans="1:22" s="3" customFormat="1" ht="14.25" x14ac:dyDescent="0.2">
      <c r="A4" s="13"/>
      <c r="B4" s="14" t="s">
        <v>47</v>
      </c>
      <c r="C4" s="29"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v>383</v>
      </c>
      <c r="R4" s="16">
        <v>465</v>
      </c>
      <c r="S4" s="16">
        <v>596</v>
      </c>
      <c r="T4" s="16">
        <v>532</v>
      </c>
      <c r="U4" s="16">
        <v>549</v>
      </c>
      <c r="V4" s="16">
        <v>469</v>
      </c>
    </row>
    <row r="5" spans="1:22" ht="14.25" x14ac:dyDescent="0.2">
      <c r="A5" s="6"/>
      <c r="B5" s="17" t="s">
        <v>48</v>
      </c>
      <c r="C5" s="29"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1:22" ht="12.75" x14ac:dyDescent="0.2">
      <c r="A6" s="6"/>
      <c r="B6" s="17" t="s">
        <v>17</v>
      </c>
      <c r="C6" s="29" t="s">
        <v>26</v>
      </c>
      <c r="D6" s="16" t="s">
        <v>26</v>
      </c>
      <c r="E6" s="16" t="s">
        <v>26</v>
      </c>
      <c r="F6" s="16" t="s">
        <v>26</v>
      </c>
      <c r="G6" s="16" t="s">
        <v>26</v>
      </c>
      <c r="H6" s="16" t="s">
        <v>26</v>
      </c>
      <c r="I6" s="16" t="s">
        <v>26</v>
      </c>
      <c r="J6" s="16" t="s">
        <v>26</v>
      </c>
      <c r="K6" s="16" t="s">
        <v>26</v>
      </c>
      <c r="L6" s="16" t="s">
        <v>26</v>
      </c>
      <c r="M6" s="16" t="s">
        <v>26</v>
      </c>
      <c r="N6" s="16" t="s">
        <v>26</v>
      </c>
      <c r="O6" s="16" t="s">
        <v>26</v>
      </c>
      <c r="P6" s="16" t="s">
        <v>26</v>
      </c>
      <c r="Q6" s="29">
        <v>326</v>
      </c>
      <c r="R6" s="29">
        <v>424</v>
      </c>
      <c r="S6" s="29">
        <v>539</v>
      </c>
      <c r="T6" s="29">
        <v>502</v>
      </c>
      <c r="U6" s="29">
        <v>512</v>
      </c>
      <c r="V6" s="29">
        <v>416</v>
      </c>
    </row>
    <row r="7" spans="1:22" ht="12.75" x14ac:dyDescent="0.2">
      <c r="A7" s="6"/>
      <c r="B7" s="2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29" t="s">
        <v>26</v>
      </c>
      <c r="R7" s="29" t="s">
        <v>26</v>
      </c>
      <c r="S7" s="29" t="s">
        <v>26</v>
      </c>
      <c r="T7" s="29" t="s">
        <v>26</v>
      </c>
      <c r="U7" s="29" t="s">
        <v>26</v>
      </c>
      <c r="V7" s="29" t="s">
        <v>26</v>
      </c>
    </row>
    <row r="8" spans="1:22" ht="12.75" x14ac:dyDescent="0.2">
      <c r="A8" s="6"/>
      <c r="B8" s="2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29">
        <v>326</v>
      </c>
      <c r="R8" s="29">
        <v>424</v>
      </c>
      <c r="S8" s="29">
        <v>539</v>
      </c>
      <c r="T8" s="29">
        <v>502</v>
      </c>
      <c r="U8" s="29">
        <v>512</v>
      </c>
      <c r="V8" s="29">
        <v>416</v>
      </c>
    </row>
    <row r="9" spans="1:22" ht="12.75" x14ac:dyDescent="0.2">
      <c r="A9" s="6"/>
      <c r="B9" s="17"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1:22" ht="12.75" x14ac:dyDescent="0.2">
      <c r="A10" s="6"/>
      <c r="B10" s="17"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1:22" ht="12.75" x14ac:dyDescent="0.2">
      <c r="A11" s="6"/>
      <c r="B11" s="17"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1:22" ht="12.75" x14ac:dyDescent="0.2">
      <c r="A12" s="6"/>
      <c r="B12" s="17" t="s">
        <v>22</v>
      </c>
      <c r="C12" s="29"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1:22" ht="12.75" x14ac:dyDescent="0.2">
      <c r="A13" s="6"/>
      <c r="B13" s="17" t="s">
        <v>23</v>
      </c>
      <c r="C13" s="29"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1:22" ht="12.75" x14ac:dyDescent="0.2">
      <c r="A14" s="6"/>
      <c r="B14" s="14" t="s">
        <v>12</v>
      </c>
      <c r="C14" s="16">
        <v>223767</v>
      </c>
      <c r="D14" s="16">
        <v>216497</v>
      </c>
      <c r="E14" s="16">
        <v>208733</v>
      </c>
      <c r="F14" s="16">
        <v>208050</v>
      </c>
      <c r="G14" s="16">
        <v>218124</v>
      </c>
      <c r="H14" s="16">
        <v>216424</v>
      </c>
      <c r="I14" s="16">
        <v>215346</v>
      </c>
      <c r="J14" s="16">
        <v>208295</v>
      </c>
      <c r="K14" s="16">
        <v>209226</v>
      </c>
      <c r="L14" s="16">
        <v>198117</v>
      </c>
      <c r="M14" s="15">
        <v>199682</v>
      </c>
      <c r="N14" s="15">
        <v>179854</v>
      </c>
      <c r="O14" s="15">
        <v>180568</v>
      </c>
      <c r="P14" s="15">
        <v>176658</v>
      </c>
      <c r="Q14" s="15">
        <v>183459</v>
      </c>
      <c r="R14" s="15">
        <v>123188</v>
      </c>
      <c r="S14" s="15">
        <v>156607</v>
      </c>
      <c r="T14" s="15">
        <v>162971</v>
      </c>
      <c r="U14" s="15">
        <v>175067</v>
      </c>
      <c r="V14" s="15">
        <v>217347</v>
      </c>
    </row>
    <row r="15" spans="1:22" ht="12.75" x14ac:dyDescent="0.2">
      <c r="A15" s="6"/>
      <c r="B15" s="23" t="s">
        <v>13</v>
      </c>
      <c r="C15" s="84">
        <v>143152</v>
      </c>
      <c r="D15" s="84">
        <v>140412</v>
      </c>
      <c r="E15" s="84">
        <v>135987</v>
      </c>
      <c r="F15" s="84">
        <v>136993</v>
      </c>
      <c r="G15" s="84">
        <v>144474</v>
      </c>
      <c r="H15" s="84">
        <v>149077</v>
      </c>
      <c r="I15" s="84">
        <v>143269</v>
      </c>
      <c r="J15" s="84">
        <v>135072</v>
      </c>
      <c r="K15" s="84">
        <v>131849</v>
      </c>
      <c r="L15" s="84">
        <v>127746</v>
      </c>
      <c r="M15" s="24">
        <v>131658</v>
      </c>
      <c r="N15" s="24">
        <v>117199</v>
      </c>
      <c r="O15" s="24">
        <v>113572</v>
      </c>
      <c r="P15" s="24">
        <v>110907</v>
      </c>
      <c r="Q15" s="24">
        <v>120293</v>
      </c>
      <c r="R15" s="24">
        <v>94235</v>
      </c>
      <c r="S15" s="24">
        <v>112657</v>
      </c>
      <c r="T15" s="24">
        <v>104430</v>
      </c>
      <c r="U15" s="24">
        <v>107410</v>
      </c>
      <c r="V15" s="24">
        <v>104010</v>
      </c>
    </row>
    <row r="16" spans="1:22" ht="12.75" x14ac:dyDescent="0.2">
      <c r="A16" s="6"/>
      <c r="B16" s="17" t="s">
        <v>10</v>
      </c>
      <c r="C16" s="29">
        <v>77638</v>
      </c>
      <c r="D16" s="29">
        <v>78429</v>
      </c>
      <c r="E16" s="29">
        <v>79998</v>
      </c>
      <c r="F16" s="29">
        <v>85603</v>
      </c>
      <c r="G16" s="29">
        <v>88123</v>
      </c>
      <c r="H16" s="29">
        <v>84817</v>
      </c>
      <c r="I16" s="29">
        <v>81605</v>
      </c>
      <c r="J16" s="29">
        <v>79580</v>
      </c>
      <c r="K16" s="29">
        <v>78895</v>
      </c>
      <c r="L16" s="29">
        <v>80893</v>
      </c>
      <c r="M16" s="21">
        <v>87296</v>
      </c>
      <c r="N16" s="21">
        <v>83240</v>
      </c>
      <c r="O16" s="21">
        <v>81797</v>
      </c>
      <c r="P16" s="21">
        <v>82647</v>
      </c>
      <c r="Q16" s="21">
        <v>89632</v>
      </c>
      <c r="R16" s="21">
        <v>65702</v>
      </c>
      <c r="S16" s="21">
        <v>83001</v>
      </c>
      <c r="T16" s="21">
        <v>79451</v>
      </c>
      <c r="U16" s="21">
        <v>81745</v>
      </c>
      <c r="V16" s="21">
        <v>82820</v>
      </c>
    </row>
    <row r="17" spans="1:22" ht="12.75" x14ac:dyDescent="0.2">
      <c r="A17" s="6"/>
      <c r="B17" s="17" t="s">
        <v>21</v>
      </c>
      <c r="C17" s="29">
        <v>65514</v>
      </c>
      <c r="D17" s="29">
        <v>61983</v>
      </c>
      <c r="E17" s="29">
        <v>55989</v>
      </c>
      <c r="F17" s="29">
        <v>51390</v>
      </c>
      <c r="G17" s="29">
        <v>56351</v>
      </c>
      <c r="H17" s="29">
        <v>64260</v>
      </c>
      <c r="I17" s="29">
        <v>61664</v>
      </c>
      <c r="J17" s="29">
        <v>55492</v>
      </c>
      <c r="K17" s="29">
        <v>52954</v>
      </c>
      <c r="L17" s="29">
        <v>46853</v>
      </c>
      <c r="M17" s="29">
        <v>44362</v>
      </c>
      <c r="N17" s="29">
        <v>33959</v>
      </c>
      <c r="O17" s="29">
        <v>31775</v>
      </c>
      <c r="P17" s="29">
        <v>28260</v>
      </c>
      <c r="Q17" s="29">
        <v>30661</v>
      </c>
      <c r="R17" s="29">
        <v>28533</v>
      </c>
      <c r="S17" s="29">
        <v>29656</v>
      </c>
      <c r="T17" s="29">
        <v>24979</v>
      </c>
      <c r="U17" s="29">
        <v>25665</v>
      </c>
      <c r="V17" s="29">
        <v>21190</v>
      </c>
    </row>
    <row r="18" spans="1:22" ht="12.75" x14ac:dyDescent="0.2">
      <c r="A18" s="6"/>
      <c r="B18" s="25" t="s">
        <v>11</v>
      </c>
      <c r="C18" s="29">
        <v>14469</v>
      </c>
      <c r="D18" s="29">
        <v>14983</v>
      </c>
      <c r="E18" s="29">
        <v>15269</v>
      </c>
      <c r="F18" s="29">
        <v>14692</v>
      </c>
      <c r="G18" s="29">
        <v>14823</v>
      </c>
      <c r="H18" s="29">
        <v>15049</v>
      </c>
      <c r="I18" s="29">
        <v>16365</v>
      </c>
      <c r="J18" s="29">
        <v>16083</v>
      </c>
      <c r="K18" s="29">
        <v>16574</v>
      </c>
      <c r="L18" s="29">
        <v>16712</v>
      </c>
      <c r="M18" s="21">
        <v>14672</v>
      </c>
      <c r="N18" s="21">
        <v>14243</v>
      </c>
      <c r="O18" s="21">
        <v>13685</v>
      </c>
      <c r="P18" s="21">
        <v>13624</v>
      </c>
      <c r="Q18" s="21">
        <v>10790</v>
      </c>
      <c r="R18" s="21">
        <v>12178</v>
      </c>
      <c r="S18" s="21">
        <v>22195</v>
      </c>
      <c r="T18" s="21">
        <v>19568</v>
      </c>
      <c r="U18" s="21">
        <v>18571</v>
      </c>
      <c r="V18" s="21">
        <v>62376</v>
      </c>
    </row>
    <row r="19" spans="1:22" ht="12.75" x14ac:dyDescent="0.2">
      <c r="A19" s="6"/>
      <c r="B19" s="25" t="s">
        <v>0</v>
      </c>
      <c r="C19" s="29">
        <v>66146</v>
      </c>
      <c r="D19" s="29">
        <v>61102</v>
      </c>
      <c r="E19" s="29">
        <v>57477</v>
      </c>
      <c r="F19" s="29">
        <v>56365</v>
      </c>
      <c r="G19" s="29">
        <v>58827</v>
      </c>
      <c r="H19" s="29">
        <v>52298</v>
      </c>
      <c r="I19" s="29">
        <v>55712</v>
      </c>
      <c r="J19" s="29">
        <v>57140</v>
      </c>
      <c r="K19" s="29">
        <v>60803</v>
      </c>
      <c r="L19" s="29">
        <v>53659</v>
      </c>
      <c r="M19" s="21">
        <v>53352</v>
      </c>
      <c r="N19" s="21">
        <v>48412</v>
      </c>
      <c r="O19" s="21">
        <v>53311</v>
      </c>
      <c r="P19" s="21">
        <v>52127</v>
      </c>
      <c r="Q19" s="21">
        <v>52376</v>
      </c>
      <c r="R19" s="21">
        <v>16775</v>
      </c>
      <c r="S19" s="21">
        <v>21755</v>
      </c>
      <c r="T19" s="21">
        <v>38973</v>
      </c>
      <c r="U19" s="21">
        <v>49086</v>
      </c>
      <c r="V19" s="21">
        <v>50961</v>
      </c>
    </row>
    <row r="20" spans="1:22" ht="14.25" x14ac:dyDescent="0.2">
      <c r="A20" s="6"/>
      <c r="B20" s="14" t="s">
        <v>49</v>
      </c>
      <c r="C20" s="16" t="s">
        <v>26</v>
      </c>
      <c r="D20" s="16" t="s">
        <v>26</v>
      </c>
      <c r="E20" s="16" t="s">
        <v>26</v>
      </c>
      <c r="F20" s="16" t="s">
        <v>26</v>
      </c>
      <c r="G20" s="16" t="s">
        <v>26</v>
      </c>
      <c r="H20" s="16" t="s">
        <v>26</v>
      </c>
      <c r="I20" s="16" t="s">
        <v>26</v>
      </c>
      <c r="J20" s="16">
        <v>649</v>
      </c>
      <c r="K20" s="16">
        <v>680</v>
      </c>
      <c r="L20" s="16">
        <v>694</v>
      </c>
      <c r="M20" s="16" t="s">
        <v>26</v>
      </c>
      <c r="N20" s="15">
        <v>596</v>
      </c>
      <c r="O20" s="15">
        <v>1762</v>
      </c>
      <c r="P20" s="15">
        <v>1755</v>
      </c>
      <c r="Q20" s="15">
        <v>1292</v>
      </c>
      <c r="R20" s="15">
        <v>1165</v>
      </c>
      <c r="S20" s="15">
        <v>647</v>
      </c>
      <c r="T20" s="15">
        <v>898</v>
      </c>
      <c r="U20" s="15">
        <v>1398</v>
      </c>
      <c r="V20" s="15">
        <v>1710</v>
      </c>
    </row>
    <row r="21" spans="1:22" ht="12.75" x14ac:dyDescent="0.2">
      <c r="A21" s="6"/>
      <c r="B21" s="14" t="s">
        <v>1</v>
      </c>
      <c r="C21" s="84">
        <v>124216</v>
      </c>
      <c r="D21" s="84">
        <v>158517</v>
      </c>
      <c r="E21" s="84">
        <v>162602</v>
      </c>
      <c r="F21" s="84">
        <v>158610</v>
      </c>
      <c r="G21" s="84">
        <v>156022</v>
      </c>
      <c r="H21" s="84">
        <v>171845</v>
      </c>
      <c r="I21" s="84">
        <v>139609</v>
      </c>
      <c r="J21" s="84">
        <v>136254</v>
      </c>
      <c r="K21" s="84">
        <v>136235</v>
      </c>
      <c r="L21" s="84">
        <v>146102</v>
      </c>
      <c r="M21" s="24">
        <v>124633</v>
      </c>
      <c r="N21" s="24">
        <v>125779</v>
      </c>
      <c r="O21" s="24">
        <v>103387</v>
      </c>
      <c r="P21" s="24">
        <v>106975</v>
      </c>
      <c r="Q21" s="24">
        <v>119834</v>
      </c>
      <c r="R21" s="24">
        <v>81745</v>
      </c>
      <c r="S21" s="24">
        <v>95582</v>
      </c>
      <c r="T21" s="24">
        <v>127314</v>
      </c>
      <c r="U21" s="24">
        <v>140353</v>
      </c>
      <c r="V21" s="24">
        <v>152548</v>
      </c>
    </row>
    <row r="22" spans="1:22" ht="12.75" x14ac:dyDescent="0.2">
      <c r="A22" s="6"/>
      <c r="B22" s="23" t="s">
        <v>2</v>
      </c>
      <c r="C22" s="84">
        <v>62183</v>
      </c>
      <c r="D22" s="84">
        <v>94729</v>
      </c>
      <c r="E22" s="84">
        <v>83643</v>
      </c>
      <c r="F22" s="84">
        <v>86406</v>
      </c>
      <c r="G22" s="84">
        <v>89402</v>
      </c>
      <c r="H22" s="84">
        <v>97874</v>
      </c>
      <c r="I22" s="84">
        <v>74716</v>
      </c>
      <c r="J22" s="84">
        <v>76370</v>
      </c>
      <c r="K22" s="84">
        <v>70668</v>
      </c>
      <c r="L22" s="84">
        <v>74327</v>
      </c>
      <c r="M22" s="24">
        <v>67781</v>
      </c>
      <c r="N22" s="24">
        <v>64011</v>
      </c>
      <c r="O22" s="24">
        <v>48337</v>
      </c>
      <c r="P22" s="24">
        <v>47513</v>
      </c>
      <c r="Q22" s="24">
        <v>42248</v>
      </c>
      <c r="R22" s="24">
        <v>34486</v>
      </c>
      <c r="S22" s="24">
        <v>45830</v>
      </c>
      <c r="T22" s="24">
        <v>61300</v>
      </c>
      <c r="U22" s="24">
        <v>78033</v>
      </c>
      <c r="V22" s="24">
        <v>107598</v>
      </c>
    </row>
    <row r="23" spans="1:22" ht="12.75" x14ac:dyDescent="0.2">
      <c r="A23" s="6"/>
      <c r="B23" s="23" t="s">
        <v>3</v>
      </c>
      <c r="C23" s="84">
        <v>62033</v>
      </c>
      <c r="D23" s="84">
        <v>63788</v>
      </c>
      <c r="E23" s="84">
        <v>78959</v>
      </c>
      <c r="F23" s="84">
        <v>72204</v>
      </c>
      <c r="G23" s="84">
        <v>66620</v>
      </c>
      <c r="H23" s="84">
        <v>73971</v>
      </c>
      <c r="I23" s="84">
        <v>64893</v>
      </c>
      <c r="J23" s="84">
        <v>59884</v>
      </c>
      <c r="K23" s="84">
        <v>65567</v>
      </c>
      <c r="L23" s="84">
        <v>71775</v>
      </c>
      <c r="M23" s="24">
        <v>56852</v>
      </c>
      <c r="N23" s="24">
        <v>61768</v>
      </c>
      <c r="O23" s="24">
        <v>55050</v>
      </c>
      <c r="P23" s="24">
        <v>59462</v>
      </c>
      <c r="Q23" s="24">
        <v>77586</v>
      </c>
      <c r="R23" s="24">
        <v>47259</v>
      </c>
      <c r="S23" s="24">
        <v>49752</v>
      </c>
      <c r="T23" s="24">
        <v>66014</v>
      </c>
      <c r="U23" s="24">
        <v>62320</v>
      </c>
      <c r="V23" s="24">
        <v>44950</v>
      </c>
    </row>
    <row r="24" spans="1:22" ht="38.25" x14ac:dyDescent="0.2">
      <c r="A24" s="6"/>
      <c r="B24" s="27" t="s">
        <v>33</v>
      </c>
      <c r="C24" s="24"/>
      <c r="D24" s="24"/>
      <c r="E24" s="24"/>
      <c r="F24" s="24"/>
      <c r="G24" s="24"/>
      <c r="H24" s="24"/>
      <c r="I24" s="24"/>
      <c r="J24" s="24"/>
      <c r="K24" s="24"/>
      <c r="L24" s="24"/>
      <c r="M24" s="24"/>
      <c r="N24" s="24"/>
      <c r="O24" s="24"/>
      <c r="P24" s="24"/>
      <c r="Q24" s="24"/>
      <c r="R24" s="24"/>
      <c r="S24" s="24"/>
      <c r="T24" s="24"/>
      <c r="U24" s="24"/>
      <c r="V24" s="24"/>
    </row>
    <row r="25" spans="1:22" ht="12.75" x14ac:dyDescent="0.2">
      <c r="A25" s="6"/>
      <c r="B25" s="14" t="s">
        <v>34</v>
      </c>
      <c r="C25" s="24">
        <v>2912</v>
      </c>
      <c r="D25" s="24">
        <v>2324</v>
      </c>
      <c r="E25" s="24">
        <v>2860</v>
      </c>
      <c r="F25" s="24">
        <v>3902</v>
      </c>
      <c r="G25" s="24">
        <v>10681</v>
      </c>
      <c r="H25" s="24">
        <v>16709</v>
      </c>
      <c r="I25" s="24">
        <v>16500</v>
      </c>
      <c r="J25" s="24">
        <v>17651</v>
      </c>
      <c r="K25" s="24">
        <v>21834</v>
      </c>
      <c r="L25" s="24">
        <v>27261</v>
      </c>
      <c r="M25" s="24">
        <v>31136</v>
      </c>
      <c r="N25" s="24">
        <v>32267</v>
      </c>
      <c r="O25" s="24">
        <v>20292</v>
      </c>
      <c r="P25" s="24">
        <v>25853</v>
      </c>
      <c r="Q25" s="24">
        <v>23966</v>
      </c>
      <c r="R25" s="24">
        <v>13248</v>
      </c>
      <c r="S25" s="24">
        <v>6119</v>
      </c>
      <c r="T25" s="24">
        <v>8340</v>
      </c>
      <c r="U25" s="24">
        <v>8504</v>
      </c>
      <c r="V25" s="24">
        <v>29401</v>
      </c>
    </row>
    <row r="26" spans="1:22" ht="12.75" x14ac:dyDescent="0.2">
      <c r="A26" s="6"/>
      <c r="B26" s="28" t="s">
        <v>35</v>
      </c>
      <c r="C26" s="21">
        <v>2912</v>
      </c>
      <c r="D26" s="21">
        <v>2324</v>
      </c>
      <c r="E26" s="21">
        <v>2860</v>
      </c>
      <c r="F26" s="21">
        <v>2089</v>
      </c>
      <c r="G26" s="21">
        <v>5818</v>
      </c>
      <c r="H26" s="21">
        <v>9818</v>
      </c>
      <c r="I26" s="21">
        <v>10128</v>
      </c>
      <c r="J26" s="21">
        <v>11326</v>
      </c>
      <c r="K26" s="21">
        <v>13995</v>
      </c>
      <c r="L26" s="21">
        <v>17109</v>
      </c>
      <c r="M26" s="21">
        <v>15037</v>
      </c>
      <c r="N26" s="21">
        <v>13861</v>
      </c>
      <c r="O26" s="21">
        <v>6693</v>
      </c>
      <c r="P26" s="21">
        <v>10257</v>
      </c>
      <c r="Q26" s="21">
        <v>7587</v>
      </c>
      <c r="R26" s="21">
        <v>3100</v>
      </c>
      <c r="S26" s="21">
        <v>1700</v>
      </c>
      <c r="T26" s="21">
        <v>246</v>
      </c>
      <c r="U26" s="21">
        <v>538</v>
      </c>
      <c r="V26" s="21">
        <v>2332</v>
      </c>
    </row>
    <row r="27" spans="1:22" ht="12.75" x14ac:dyDescent="0.2">
      <c r="A27" s="6"/>
      <c r="B27" s="28" t="s">
        <v>36</v>
      </c>
      <c r="C27" s="29" t="s">
        <v>26</v>
      </c>
      <c r="D27" s="29" t="s">
        <v>26</v>
      </c>
      <c r="E27" s="29" t="s">
        <v>26</v>
      </c>
      <c r="F27" s="77">
        <v>0</v>
      </c>
      <c r="G27" s="21">
        <v>547</v>
      </c>
      <c r="H27" s="77">
        <v>0</v>
      </c>
      <c r="I27" s="21">
        <v>546</v>
      </c>
      <c r="J27" s="77">
        <v>0</v>
      </c>
      <c r="K27" s="77">
        <v>0</v>
      </c>
      <c r="L27" s="77">
        <v>0</v>
      </c>
      <c r="M27" s="21">
        <v>13903</v>
      </c>
      <c r="N27" s="21">
        <v>15906</v>
      </c>
      <c r="O27" s="21">
        <v>5350</v>
      </c>
      <c r="P27" s="21">
        <v>10126</v>
      </c>
      <c r="Q27" s="21">
        <v>5601</v>
      </c>
      <c r="R27" s="21">
        <v>3713</v>
      </c>
      <c r="S27" s="21">
        <v>2243</v>
      </c>
      <c r="T27" s="21">
        <v>344</v>
      </c>
      <c r="U27" s="21">
        <v>1858</v>
      </c>
      <c r="V27" s="21">
        <v>3388</v>
      </c>
    </row>
    <row r="28" spans="1:22" ht="12.75" x14ac:dyDescent="0.2">
      <c r="A28" s="6"/>
      <c r="B28" s="28" t="s">
        <v>37</v>
      </c>
      <c r="C28" s="93" t="s">
        <v>44</v>
      </c>
      <c r="D28" s="93" t="s">
        <v>44</v>
      </c>
      <c r="E28" s="93" t="s">
        <v>44</v>
      </c>
      <c r="F28" s="21">
        <v>1813</v>
      </c>
      <c r="G28" s="21">
        <v>4316</v>
      </c>
      <c r="H28" s="21">
        <v>6891</v>
      </c>
      <c r="I28" s="21">
        <v>5826</v>
      </c>
      <c r="J28" s="21">
        <v>6325</v>
      </c>
      <c r="K28" s="21">
        <v>7839</v>
      </c>
      <c r="L28" s="21">
        <v>10152</v>
      </c>
      <c r="M28" s="21">
        <v>2196</v>
      </c>
      <c r="N28" s="21">
        <v>2500</v>
      </c>
      <c r="O28" s="21">
        <v>8249</v>
      </c>
      <c r="P28" s="21">
        <v>5470</v>
      </c>
      <c r="Q28" s="21">
        <v>10778</v>
      </c>
      <c r="R28" s="21">
        <v>6435</v>
      </c>
      <c r="S28" s="21">
        <v>2176</v>
      </c>
      <c r="T28" s="21">
        <v>7750</v>
      </c>
      <c r="U28" s="21">
        <v>6108</v>
      </c>
      <c r="V28" s="21">
        <v>23681</v>
      </c>
    </row>
    <row r="29" spans="1:22" ht="12.75" x14ac:dyDescent="0.2">
      <c r="A29" s="6"/>
      <c r="B29" s="30" t="s">
        <v>38</v>
      </c>
      <c r="C29" s="93" t="s">
        <v>44</v>
      </c>
      <c r="D29" s="93" t="s">
        <v>44</v>
      </c>
      <c r="E29" s="93" t="s">
        <v>44</v>
      </c>
      <c r="F29" s="21">
        <v>8144</v>
      </c>
      <c r="G29" s="21">
        <v>18383</v>
      </c>
      <c r="H29" s="21">
        <v>26880</v>
      </c>
      <c r="I29" s="21">
        <v>17744</v>
      </c>
      <c r="J29" s="21">
        <v>21032</v>
      </c>
      <c r="K29" s="21">
        <v>22082</v>
      </c>
      <c r="L29" s="21">
        <v>31348</v>
      </c>
      <c r="M29" s="21">
        <v>19982</v>
      </c>
      <c r="N29" s="21">
        <v>22425</v>
      </c>
      <c r="O29" s="21">
        <v>11039</v>
      </c>
      <c r="P29" s="21">
        <v>17454</v>
      </c>
      <c r="Q29" s="21">
        <v>11077</v>
      </c>
      <c r="R29" s="21">
        <v>10493</v>
      </c>
      <c r="S29" s="21">
        <v>4839</v>
      </c>
      <c r="T29" s="21">
        <v>1191</v>
      </c>
      <c r="U29" s="21">
        <v>190</v>
      </c>
      <c r="V29" s="21">
        <v>3996</v>
      </c>
    </row>
    <row r="30" spans="1:22" ht="12.75" x14ac:dyDescent="0.2">
      <c r="A30" s="6"/>
      <c r="B30" s="31" t="s">
        <v>14</v>
      </c>
      <c r="C30" s="29"/>
      <c r="D30" s="29"/>
      <c r="E30" s="29"/>
      <c r="F30" s="29"/>
      <c r="G30" s="29"/>
      <c r="H30" s="29"/>
      <c r="I30" s="29"/>
      <c r="J30" s="29"/>
      <c r="K30" s="83"/>
      <c r="L30" s="83"/>
      <c r="M30" s="13"/>
      <c r="N30" s="13"/>
      <c r="O30" s="13"/>
      <c r="P30" s="13"/>
      <c r="Q30" s="13"/>
      <c r="R30" s="13"/>
      <c r="S30" s="13"/>
      <c r="T30" s="13"/>
      <c r="U30" s="13"/>
      <c r="V30" s="13"/>
    </row>
    <row r="31" spans="1:22" ht="12.75" x14ac:dyDescent="0.2">
      <c r="A31" s="6"/>
      <c r="B31" s="32" t="s">
        <v>5</v>
      </c>
      <c r="C31" s="29">
        <v>797394</v>
      </c>
      <c r="D31" s="29">
        <v>861982</v>
      </c>
      <c r="E31" s="29">
        <v>878511</v>
      </c>
      <c r="F31" s="29">
        <v>922023</v>
      </c>
      <c r="G31" s="29">
        <v>906299</v>
      </c>
      <c r="H31" s="29">
        <v>967909</v>
      </c>
      <c r="I31" s="29">
        <v>925214</v>
      </c>
      <c r="J31" s="29">
        <v>961320</v>
      </c>
      <c r="K31" s="29">
        <v>1018121</v>
      </c>
      <c r="L31" s="29">
        <v>1056165</v>
      </c>
      <c r="M31" s="29">
        <v>1023333</v>
      </c>
      <c r="N31" s="29">
        <v>1001901</v>
      </c>
      <c r="O31" s="29">
        <v>1076389</v>
      </c>
      <c r="P31" s="29">
        <v>1180417</v>
      </c>
      <c r="Q31" s="29">
        <v>1359730</v>
      </c>
      <c r="R31" s="29">
        <v>1411828</v>
      </c>
      <c r="S31" s="29">
        <v>1284002</v>
      </c>
      <c r="T31" s="29">
        <v>973830.93827160483</v>
      </c>
      <c r="U31" s="29">
        <v>1801656</v>
      </c>
      <c r="V31" s="29">
        <v>1754758</v>
      </c>
    </row>
    <row r="32" spans="1:22" ht="14.25" x14ac:dyDescent="0.2">
      <c r="A32" s="6"/>
      <c r="B32" s="32" t="s">
        <v>39</v>
      </c>
      <c r="C32" s="29">
        <v>488755</v>
      </c>
      <c r="D32" s="29">
        <v>516029</v>
      </c>
      <c r="E32" s="29">
        <v>484215</v>
      </c>
      <c r="F32" s="29">
        <v>512355</v>
      </c>
      <c r="G32" s="29">
        <v>535852</v>
      </c>
      <c r="H32" s="29">
        <v>588274</v>
      </c>
      <c r="I32" s="29">
        <v>343859</v>
      </c>
      <c r="J32" s="29">
        <v>343337</v>
      </c>
      <c r="K32" s="29">
        <v>381633</v>
      </c>
      <c r="L32" s="29">
        <v>457818</v>
      </c>
      <c r="M32" s="29">
        <v>593458</v>
      </c>
      <c r="N32" s="29">
        <v>442729</v>
      </c>
      <c r="O32" s="29">
        <v>427328</v>
      </c>
      <c r="P32" s="29">
        <v>434962</v>
      </c>
      <c r="Q32" s="29">
        <v>473227</v>
      </c>
      <c r="R32" s="29">
        <v>417179</v>
      </c>
      <c r="S32" s="29">
        <v>486520</v>
      </c>
      <c r="T32" s="29">
        <v>468501</v>
      </c>
      <c r="U32" s="29">
        <v>572540</v>
      </c>
      <c r="V32" s="29">
        <v>640124</v>
      </c>
    </row>
    <row r="33" spans="1:22" ht="12.75" x14ac:dyDescent="0.2">
      <c r="A33" s="6"/>
      <c r="B33" s="32" t="s">
        <v>6</v>
      </c>
      <c r="C33" s="29">
        <v>32508</v>
      </c>
      <c r="D33" s="29">
        <v>34032</v>
      </c>
      <c r="E33" s="29">
        <v>28814</v>
      </c>
      <c r="F33" s="29">
        <v>34633</v>
      </c>
      <c r="G33" s="29">
        <v>38999</v>
      </c>
      <c r="H33" s="29">
        <v>32015</v>
      </c>
      <c r="I33" s="29">
        <v>33537</v>
      </c>
      <c r="J33" s="29">
        <v>34505</v>
      </c>
      <c r="K33" s="29">
        <v>36031</v>
      </c>
      <c r="L33" s="29">
        <v>36494</v>
      </c>
      <c r="M33" s="29">
        <v>34782</v>
      </c>
      <c r="N33" s="29">
        <v>37007</v>
      </c>
      <c r="O33" s="29">
        <v>37237</v>
      </c>
      <c r="P33" s="29">
        <v>39226</v>
      </c>
      <c r="Q33" s="29">
        <v>39189</v>
      </c>
      <c r="R33" s="29">
        <v>31820</v>
      </c>
      <c r="S33" s="29">
        <v>35261</v>
      </c>
      <c r="T33" s="29">
        <v>28665</v>
      </c>
      <c r="U33" s="29">
        <v>48635</v>
      </c>
      <c r="V33" s="29">
        <v>66181</v>
      </c>
    </row>
    <row r="34" spans="1:22" ht="12.75" x14ac:dyDescent="0.2">
      <c r="A34" s="6"/>
      <c r="B34" s="32" t="s">
        <v>15</v>
      </c>
      <c r="C34" s="29">
        <v>25809</v>
      </c>
      <c r="D34" s="29">
        <v>26141</v>
      </c>
      <c r="E34" s="29">
        <v>21882</v>
      </c>
      <c r="F34" s="29">
        <v>26811</v>
      </c>
      <c r="G34" s="29">
        <v>29762</v>
      </c>
      <c r="H34" s="29">
        <v>23906</v>
      </c>
      <c r="I34" s="29">
        <v>25483</v>
      </c>
      <c r="J34" s="29">
        <v>26453</v>
      </c>
      <c r="K34" s="29">
        <v>28547</v>
      </c>
      <c r="L34" s="29">
        <v>29136</v>
      </c>
      <c r="M34" s="29">
        <v>27102</v>
      </c>
      <c r="N34" s="29">
        <v>28909</v>
      </c>
      <c r="O34" s="29">
        <v>28451</v>
      </c>
      <c r="P34" s="29">
        <v>30516</v>
      </c>
      <c r="Q34" s="29">
        <v>31275</v>
      </c>
      <c r="R34" s="29">
        <v>24340</v>
      </c>
      <c r="S34" s="29">
        <v>27856</v>
      </c>
      <c r="T34" s="29">
        <v>27441</v>
      </c>
      <c r="U34" s="29">
        <v>31737</v>
      </c>
      <c r="V34" s="29">
        <v>35270</v>
      </c>
    </row>
    <row r="35" spans="1:22" ht="12.75" x14ac:dyDescent="0.2">
      <c r="A35" s="6"/>
      <c r="B35" s="32" t="s">
        <v>16</v>
      </c>
      <c r="C35" s="29" t="s">
        <v>26</v>
      </c>
      <c r="D35" s="29" t="s">
        <v>26</v>
      </c>
      <c r="E35" s="29" t="s">
        <v>26</v>
      </c>
      <c r="F35" s="29" t="s">
        <v>26</v>
      </c>
      <c r="G35" s="29" t="s">
        <v>26</v>
      </c>
      <c r="H35" s="29" t="s">
        <v>26</v>
      </c>
      <c r="I35" s="29" t="s">
        <v>26</v>
      </c>
      <c r="J35" s="29" t="s">
        <v>26</v>
      </c>
      <c r="K35" s="29" t="s">
        <v>26</v>
      </c>
      <c r="L35" s="29" t="s">
        <v>26</v>
      </c>
      <c r="M35" s="29" t="s">
        <v>26</v>
      </c>
      <c r="N35" s="29" t="s">
        <v>26</v>
      </c>
      <c r="O35" s="29" t="s">
        <v>26</v>
      </c>
      <c r="P35" s="29" t="s">
        <v>26</v>
      </c>
      <c r="Q35" s="29" t="s">
        <v>26</v>
      </c>
      <c r="R35" s="29" t="s">
        <v>26</v>
      </c>
      <c r="S35" s="29" t="s">
        <v>26</v>
      </c>
      <c r="T35" s="29" t="s">
        <v>26</v>
      </c>
      <c r="U35" s="29" t="s">
        <v>26</v>
      </c>
      <c r="V35" s="29" t="s">
        <v>26</v>
      </c>
    </row>
    <row r="36" spans="1:22" ht="12.75" x14ac:dyDescent="0.2">
      <c r="A36" s="6"/>
      <c r="B36" s="32" t="s">
        <v>8</v>
      </c>
      <c r="C36" s="29" t="s">
        <v>26</v>
      </c>
      <c r="D36" s="29" t="s">
        <v>26</v>
      </c>
      <c r="E36" s="29" t="s">
        <v>26</v>
      </c>
      <c r="F36" s="29" t="s">
        <v>26</v>
      </c>
      <c r="G36" s="29" t="s">
        <v>26</v>
      </c>
      <c r="H36" s="29" t="s">
        <v>26</v>
      </c>
      <c r="I36" s="29" t="s">
        <v>26</v>
      </c>
      <c r="J36" s="29" t="s">
        <v>26</v>
      </c>
      <c r="K36" s="29" t="s">
        <v>26</v>
      </c>
      <c r="L36" s="29" t="s">
        <v>26</v>
      </c>
      <c r="M36" s="29" t="s">
        <v>26</v>
      </c>
      <c r="N36" s="29" t="s">
        <v>26</v>
      </c>
      <c r="O36" s="29" t="s">
        <v>26</v>
      </c>
      <c r="P36" s="29" t="s">
        <v>26</v>
      </c>
      <c r="Q36" s="29" t="s">
        <v>26</v>
      </c>
      <c r="R36" s="29" t="s">
        <v>26</v>
      </c>
      <c r="S36" s="29" t="s">
        <v>26</v>
      </c>
      <c r="T36" s="29" t="s">
        <v>26</v>
      </c>
      <c r="U36" s="29" t="s">
        <v>26</v>
      </c>
      <c r="V36" s="29" t="s">
        <v>26</v>
      </c>
    </row>
    <row r="37" spans="1:22" ht="12.75" x14ac:dyDescent="0.2">
      <c r="A37" s="6"/>
      <c r="B37" s="32" t="s">
        <v>9</v>
      </c>
      <c r="C37" s="29" t="s">
        <v>26</v>
      </c>
      <c r="D37" s="29" t="s">
        <v>26</v>
      </c>
      <c r="E37" s="29" t="s">
        <v>26</v>
      </c>
      <c r="F37" s="29" t="s">
        <v>26</v>
      </c>
      <c r="G37" s="29" t="s">
        <v>26</v>
      </c>
      <c r="H37" s="29" t="s">
        <v>26</v>
      </c>
      <c r="I37" s="29" t="s">
        <v>26</v>
      </c>
      <c r="J37" s="29" t="s">
        <v>26</v>
      </c>
      <c r="K37" s="29" t="s">
        <v>26</v>
      </c>
      <c r="L37" s="29" t="s">
        <v>26</v>
      </c>
      <c r="M37" s="29" t="s">
        <v>26</v>
      </c>
      <c r="N37" s="29">
        <v>2999</v>
      </c>
      <c r="O37" s="29">
        <v>3952</v>
      </c>
      <c r="P37" s="29">
        <v>4201</v>
      </c>
      <c r="Q37" s="29">
        <v>4748</v>
      </c>
      <c r="R37" s="29">
        <v>3047</v>
      </c>
      <c r="S37" s="29">
        <v>3917</v>
      </c>
      <c r="T37" s="29">
        <v>4063</v>
      </c>
      <c r="U37" s="29">
        <v>4272</v>
      </c>
      <c r="V37" s="29">
        <v>4669</v>
      </c>
    </row>
    <row r="38" spans="1:22" ht="12.75" x14ac:dyDescent="0.2">
      <c r="A38" s="6"/>
      <c r="B38" s="32" t="s">
        <v>7</v>
      </c>
      <c r="C38" s="29">
        <v>5026</v>
      </c>
      <c r="D38" s="29">
        <v>5259</v>
      </c>
      <c r="E38" s="29">
        <v>2332</v>
      </c>
      <c r="F38" s="29">
        <v>1448</v>
      </c>
      <c r="G38" s="29">
        <v>2868</v>
      </c>
      <c r="H38" s="29">
        <v>4363</v>
      </c>
      <c r="I38" s="29">
        <v>2299</v>
      </c>
      <c r="J38" s="29">
        <v>3810</v>
      </c>
      <c r="K38" s="29">
        <v>4047</v>
      </c>
      <c r="L38" s="29">
        <v>3673</v>
      </c>
      <c r="M38" s="29">
        <v>3591</v>
      </c>
      <c r="N38" s="29">
        <v>3579</v>
      </c>
      <c r="O38" s="29">
        <v>3987</v>
      </c>
      <c r="P38" s="29">
        <v>4105</v>
      </c>
      <c r="Q38" s="29">
        <v>4001</v>
      </c>
      <c r="R38" s="29">
        <v>3818</v>
      </c>
      <c r="S38" s="29">
        <v>3837</v>
      </c>
      <c r="T38" s="29">
        <v>3292</v>
      </c>
      <c r="U38" s="29">
        <v>3615</v>
      </c>
      <c r="V38" s="29">
        <v>3733</v>
      </c>
    </row>
    <row r="39" spans="1:22" ht="14.25" x14ac:dyDescent="0.2">
      <c r="A39" s="6"/>
      <c r="B39" s="34" t="s">
        <v>40</v>
      </c>
      <c r="C39" s="36" t="s">
        <v>26</v>
      </c>
      <c r="D39" s="36">
        <v>1013</v>
      </c>
      <c r="E39" s="36">
        <v>530</v>
      </c>
      <c r="F39" s="36">
        <v>463</v>
      </c>
      <c r="G39" s="36">
        <v>1239</v>
      </c>
      <c r="H39" s="36">
        <v>1601</v>
      </c>
      <c r="I39" s="36">
        <v>926</v>
      </c>
      <c r="J39" s="36">
        <v>1969</v>
      </c>
      <c r="K39" s="36">
        <v>2602</v>
      </c>
      <c r="L39" s="36">
        <v>1921</v>
      </c>
      <c r="M39" s="36">
        <v>1674</v>
      </c>
      <c r="N39" s="36">
        <v>1559</v>
      </c>
      <c r="O39" s="36">
        <v>1304</v>
      </c>
      <c r="P39" s="36">
        <v>2001</v>
      </c>
      <c r="Q39" s="36">
        <v>1836</v>
      </c>
      <c r="R39" s="36">
        <v>1761</v>
      </c>
      <c r="S39" s="36">
        <v>2093</v>
      </c>
      <c r="T39" s="36">
        <v>1939</v>
      </c>
      <c r="U39" s="36">
        <v>2483</v>
      </c>
      <c r="V39" s="36">
        <v>2065</v>
      </c>
    </row>
    <row r="40" spans="1:22" ht="12" x14ac:dyDescent="0.2">
      <c r="A40" s="6"/>
      <c r="B40" s="6" t="s">
        <v>27</v>
      </c>
      <c r="C40" s="38"/>
      <c r="D40" s="38"/>
      <c r="E40" s="38"/>
      <c r="F40" s="38"/>
      <c r="G40" s="38"/>
      <c r="H40" s="38"/>
      <c r="I40" s="38"/>
      <c r="J40" s="38"/>
      <c r="K40" s="38"/>
      <c r="L40" s="38"/>
      <c r="M40" s="38"/>
      <c r="N40" s="6"/>
      <c r="O40" s="6"/>
      <c r="P40" s="6"/>
      <c r="Q40" s="6"/>
      <c r="R40" s="6"/>
      <c r="S40" s="6"/>
      <c r="T40" s="6"/>
      <c r="U40" s="6"/>
      <c r="V40" s="6"/>
    </row>
    <row r="41" spans="1:22" ht="12" x14ac:dyDescent="0.2">
      <c r="A41" s="6"/>
      <c r="B41" s="6" t="s">
        <v>28</v>
      </c>
      <c r="C41" s="38"/>
      <c r="D41" s="38"/>
      <c r="E41" s="38"/>
      <c r="F41" s="38"/>
      <c r="G41" s="38"/>
      <c r="H41" s="38"/>
      <c r="I41" s="38"/>
      <c r="J41" s="38"/>
      <c r="K41" s="38"/>
      <c r="L41" s="38"/>
      <c r="M41" s="38"/>
      <c r="N41" s="6"/>
      <c r="O41" s="6"/>
      <c r="P41" s="6"/>
      <c r="Q41" s="6"/>
      <c r="R41" s="6"/>
      <c r="S41" s="54"/>
      <c r="T41" s="6"/>
      <c r="U41" s="6"/>
      <c r="V41" s="6"/>
    </row>
    <row r="42" spans="1:22" ht="12" x14ac:dyDescent="0.2">
      <c r="A42" s="6"/>
      <c r="B42" s="6" t="s">
        <v>41</v>
      </c>
      <c r="C42" s="38"/>
      <c r="D42" s="38"/>
      <c r="E42" s="38"/>
      <c r="F42" s="38"/>
      <c r="G42" s="38"/>
      <c r="H42" s="38"/>
      <c r="I42" s="38"/>
      <c r="J42" s="38"/>
      <c r="K42" s="38"/>
      <c r="L42" s="38"/>
      <c r="M42" s="38"/>
      <c r="N42" s="6"/>
      <c r="O42" s="6"/>
      <c r="P42" s="6"/>
      <c r="Q42" s="6"/>
      <c r="R42" s="6"/>
      <c r="S42" s="6"/>
      <c r="T42" s="6"/>
      <c r="U42" s="6"/>
      <c r="V42" s="6"/>
    </row>
    <row r="43" spans="1:22" ht="12" x14ac:dyDescent="0.2">
      <c r="A43" s="6"/>
      <c r="B43" s="6" t="s">
        <v>42</v>
      </c>
      <c r="C43" s="38"/>
      <c r="D43" s="38"/>
      <c r="E43" s="38"/>
      <c r="F43" s="38"/>
      <c r="G43" s="38"/>
      <c r="H43" s="38"/>
      <c r="I43" s="38"/>
      <c r="J43" s="38"/>
      <c r="K43" s="38"/>
      <c r="L43" s="38"/>
      <c r="M43" s="38"/>
      <c r="N43" s="6"/>
      <c r="O43" s="6"/>
      <c r="P43" s="6"/>
      <c r="Q43" s="6"/>
      <c r="R43" s="6"/>
      <c r="S43" s="6"/>
      <c r="T43" s="6"/>
      <c r="U43" s="6"/>
      <c r="V43" s="6"/>
    </row>
    <row r="44" spans="1:22" ht="12" x14ac:dyDescent="0.2">
      <c r="A44" s="6"/>
      <c r="B44" s="6" t="s">
        <v>43</v>
      </c>
      <c r="C44" s="38"/>
      <c r="D44" s="38"/>
      <c r="E44" s="38"/>
      <c r="F44" s="38"/>
      <c r="G44" s="38"/>
      <c r="H44" s="38"/>
      <c r="I44" s="38"/>
      <c r="J44" s="38"/>
      <c r="K44" s="38"/>
      <c r="L44" s="38"/>
      <c r="M44" s="38"/>
      <c r="N44" s="6"/>
      <c r="O44" s="6"/>
      <c r="P44" s="6"/>
      <c r="Q44" s="6"/>
      <c r="R44" s="6"/>
      <c r="S44" s="6"/>
      <c r="T44" s="6"/>
      <c r="U44" s="6"/>
      <c r="V44" s="6"/>
    </row>
    <row r="45" spans="1:22" ht="12" x14ac:dyDescent="0.2">
      <c r="A45" s="6"/>
      <c r="B45" s="6" t="s">
        <v>46</v>
      </c>
      <c r="C45" s="40"/>
      <c r="D45" s="6"/>
      <c r="E45" s="6"/>
      <c r="F45" s="6"/>
      <c r="G45" s="6"/>
      <c r="H45" s="6"/>
      <c r="I45" s="6"/>
      <c r="J45" s="6"/>
      <c r="K45" s="6"/>
      <c r="L45" s="6"/>
      <c r="M45" s="6"/>
      <c r="N45" s="6"/>
      <c r="O45" s="6"/>
      <c r="P45" s="6"/>
      <c r="Q45" s="6"/>
      <c r="R45" s="6"/>
      <c r="S45" s="6"/>
      <c r="T45" s="6"/>
      <c r="U45" s="6"/>
      <c r="V45" s="6"/>
    </row>
    <row r="46" spans="1:22" ht="20.100000000000001" customHeight="1" x14ac:dyDescent="0.2">
      <c r="A46" s="6"/>
      <c r="B46" s="41" t="s">
        <v>85</v>
      </c>
      <c r="C46" s="41"/>
      <c r="D46" s="41"/>
      <c r="E46" s="41"/>
      <c r="F46" s="41"/>
      <c r="G46" s="41"/>
      <c r="H46" s="41"/>
      <c r="I46" s="41"/>
      <c r="J46" s="41"/>
      <c r="K46" s="41"/>
      <c r="L46" s="41"/>
      <c r="M46" s="41"/>
      <c r="N46" s="41"/>
      <c r="O46" s="41"/>
      <c r="P46" s="41"/>
      <c r="Q46" s="41"/>
      <c r="R46" s="41"/>
      <c r="S46" s="41"/>
      <c r="T46" s="41"/>
      <c r="U46" s="41"/>
      <c r="V46" s="41"/>
    </row>
    <row r="47" spans="1:22" ht="20.100000000000001" customHeight="1" x14ac:dyDescent="0.2">
      <c r="A47" s="6"/>
      <c r="B47" s="40"/>
      <c r="C47" s="40"/>
      <c r="D47" s="6"/>
      <c r="E47" s="6"/>
      <c r="F47" s="6"/>
      <c r="G47" s="6"/>
      <c r="H47" s="6"/>
      <c r="I47" s="6"/>
      <c r="J47" s="6"/>
      <c r="K47" s="6"/>
      <c r="L47" s="6"/>
      <c r="M47" s="6"/>
      <c r="N47" s="6"/>
      <c r="O47" s="6"/>
      <c r="P47" s="6"/>
      <c r="Q47" s="6"/>
      <c r="R47" s="6"/>
      <c r="S47" s="6"/>
      <c r="T47" s="6"/>
      <c r="U47" s="6"/>
      <c r="V47" s="6"/>
    </row>
    <row r="48" spans="1:22" ht="20.100000000000001" customHeight="1" x14ac:dyDescent="0.2">
      <c r="A48" s="6"/>
      <c r="B48" s="40"/>
      <c r="C48" s="40"/>
      <c r="D48" s="6"/>
      <c r="E48" s="6"/>
      <c r="F48" s="6"/>
      <c r="G48" s="6"/>
      <c r="H48" s="6"/>
      <c r="I48" s="6"/>
      <c r="J48" s="6"/>
      <c r="K48" s="6"/>
      <c r="L48" s="6"/>
      <c r="M48" s="6"/>
      <c r="N48" s="6"/>
      <c r="O48" s="6"/>
      <c r="P48" s="6"/>
      <c r="Q48" s="6"/>
      <c r="R48" s="6"/>
      <c r="S48" s="6"/>
      <c r="T48" s="6"/>
      <c r="U48" s="6"/>
      <c r="V48" s="6"/>
    </row>
    <row r="49" spans="1:22" ht="20.100000000000001" customHeight="1" x14ac:dyDescent="0.2">
      <c r="A49" s="6"/>
      <c r="B49" s="40"/>
      <c r="C49" s="40"/>
      <c r="D49" s="6"/>
      <c r="E49" s="6"/>
      <c r="F49" s="6"/>
      <c r="G49" s="6"/>
      <c r="H49" s="6"/>
      <c r="I49" s="6"/>
      <c r="J49" s="6"/>
      <c r="K49" s="6"/>
      <c r="L49" s="6"/>
      <c r="M49" s="6"/>
      <c r="N49" s="6"/>
      <c r="O49" s="6"/>
      <c r="P49" s="6"/>
      <c r="Q49" s="6"/>
      <c r="R49" s="6"/>
      <c r="S49" s="6"/>
      <c r="T49" s="6"/>
      <c r="U49" s="6"/>
      <c r="V49" s="6"/>
    </row>
    <row r="50" spans="1:22" ht="20.100000000000001" customHeight="1" x14ac:dyDescent="0.2">
      <c r="A50" s="6"/>
      <c r="B50" s="40"/>
      <c r="C50" s="40"/>
      <c r="D50" s="6"/>
      <c r="E50" s="6"/>
      <c r="F50" s="6"/>
      <c r="G50" s="6"/>
      <c r="H50" s="6"/>
      <c r="I50" s="6"/>
      <c r="J50" s="6"/>
      <c r="K50" s="6"/>
      <c r="L50" s="6"/>
      <c r="M50" s="6"/>
      <c r="N50" s="6"/>
      <c r="O50" s="6"/>
      <c r="P50" s="6"/>
      <c r="Q50" s="6"/>
      <c r="R50" s="6"/>
      <c r="S50" s="6"/>
      <c r="T50" s="6"/>
      <c r="U50" s="6"/>
      <c r="V50" s="6"/>
    </row>
    <row r="51" spans="1:22" ht="20.100000000000001" customHeight="1" x14ac:dyDescent="0.2">
      <c r="A51" s="6"/>
      <c r="B51" s="40"/>
      <c r="C51" s="40"/>
      <c r="D51" s="6"/>
      <c r="E51" s="6"/>
      <c r="F51" s="6"/>
      <c r="G51" s="6"/>
      <c r="H51" s="6"/>
      <c r="I51" s="6"/>
      <c r="J51" s="6"/>
      <c r="K51" s="6"/>
      <c r="L51" s="6"/>
      <c r="M51" s="6"/>
      <c r="N51" s="6"/>
      <c r="O51" s="6"/>
      <c r="P51" s="6"/>
      <c r="Q51" s="6"/>
      <c r="R51" s="6"/>
      <c r="S51" s="6"/>
      <c r="T51" s="6"/>
      <c r="U51" s="6"/>
      <c r="V51" s="6"/>
    </row>
    <row r="52" spans="1:22" ht="20.100000000000001" customHeight="1" x14ac:dyDescent="0.2">
      <c r="A52" s="6"/>
      <c r="B52" s="40"/>
      <c r="C52" s="40"/>
      <c r="D52" s="6"/>
      <c r="E52" s="6"/>
      <c r="F52" s="6"/>
      <c r="G52" s="6"/>
      <c r="H52" s="6"/>
      <c r="I52" s="6"/>
      <c r="J52" s="6"/>
      <c r="K52" s="6"/>
      <c r="L52" s="6"/>
      <c r="M52" s="6"/>
      <c r="N52" s="6"/>
      <c r="O52" s="6"/>
      <c r="P52" s="6"/>
      <c r="Q52" s="6"/>
      <c r="R52" s="6"/>
      <c r="S52" s="6"/>
      <c r="T52" s="6"/>
      <c r="U52" s="6"/>
      <c r="V52" s="6"/>
    </row>
    <row r="53" spans="1:22" ht="20.100000000000001" customHeight="1" x14ac:dyDescent="0.2">
      <c r="A53" s="6"/>
      <c r="B53" s="40"/>
      <c r="C53" s="40"/>
      <c r="D53" s="6"/>
      <c r="E53" s="6"/>
      <c r="F53" s="6"/>
      <c r="G53" s="6"/>
      <c r="H53" s="6"/>
      <c r="I53" s="6"/>
      <c r="J53" s="6"/>
      <c r="K53" s="6"/>
      <c r="L53" s="6"/>
      <c r="M53" s="6"/>
      <c r="N53" s="6"/>
      <c r="O53" s="6"/>
      <c r="P53" s="6"/>
      <c r="Q53" s="6"/>
      <c r="R53" s="6"/>
      <c r="S53" s="6"/>
      <c r="T53" s="6"/>
      <c r="U53" s="6"/>
      <c r="V53" s="6"/>
    </row>
    <row r="54" spans="1:22" ht="20.100000000000001" customHeight="1" x14ac:dyDescent="0.2">
      <c r="A54" s="6"/>
      <c r="B54" s="40"/>
      <c r="C54" s="40"/>
      <c r="D54" s="6"/>
      <c r="E54" s="6"/>
      <c r="F54" s="6"/>
      <c r="G54" s="6"/>
      <c r="H54" s="6"/>
      <c r="I54" s="6"/>
      <c r="J54" s="6"/>
      <c r="K54" s="6"/>
      <c r="L54" s="6"/>
      <c r="M54" s="6"/>
      <c r="N54" s="6"/>
      <c r="O54" s="6"/>
      <c r="P54" s="6"/>
      <c r="Q54" s="6"/>
      <c r="R54" s="6"/>
      <c r="S54" s="6"/>
      <c r="T54" s="6"/>
      <c r="U54" s="6"/>
      <c r="V54" s="6"/>
    </row>
    <row r="55" spans="1:22" ht="20.100000000000001" customHeight="1" x14ac:dyDescent="0.2">
      <c r="A55" s="6"/>
      <c r="B55" s="40"/>
      <c r="C55" s="40"/>
      <c r="D55" s="6"/>
      <c r="E55" s="6"/>
      <c r="F55" s="6"/>
      <c r="G55" s="6"/>
      <c r="H55" s="6"/>
      <c r="I55" s="6"/>
      <c r="J55" s="6"/>
      <c r="K55" s="6"/>
      <c r="L55" s="6"/>
      <c r="M55" s="6"/>
      <c r="N55" s="6"/>
      <c r="O55" s="6"/>
      <c r="P55" s="6"/>
      <c r="Q55" s="6"/>
      <c r="R55" s="6"/>
      <c r="S55" s="6"/>
      <c r="T55" s="6"/>
      <c r="U55" s="6"/>
      <c r="V55" s="6"/>
    </row>
    <row r="56" spans="1:22" ht="20.100000000000001" customHeight="1" x14ac:dyDescent="0.2">
      <c r="A56" s="6"/>
      <c r="B56" s="40"/>
      <c r="C56" s="40"/>
      <c r="D56" s="6"/>
      <c r="E56" s="6"/>
      <c r="F56" s="6"/>
      <c r="G56" s="6"/>
      <c r="H56" s="6"/>
      <c r="I56" s="6"/>
      <c r="J56" s="6"/>
      <c r="K56" s="6"/>
      <c r="L56" s="6"/>
      <c r="M56" s="6"/>
      <c r="N56" s="6"/>
      <c r="O56" s="6"/>
      <c r="P56" s="6"/>
      <c r="Q56" s="6"/>
      <c r="R56" s="6"/>
      <c r="S56" s="6"/>
      <c r="T56" s="6"/>
      <c r="U56" s="6"/>
      <c r="V56" s="6"/>
    </row>
    <row r="57" spans="1:22" ht="20.100000000000001" customHeight="1" x14ac:dyDescent="0.2">
      <c r="A57" s="6"/>
      <c r="B57" s="40"/>
      <c r="C57" s="40"/>
      <c r="D57" s="6"/>
      <c r="E57" s="6"/>
      <c r="F57" s="6"/>
      <c r="G57" s="6"/>
      <c r="H57" s="6"/>
      <c r="I57" s="6"/>
      <c r="J57" s="6"/>
      <c r="K57" s="6"/>
      <c r="L57" s="6"/>
      <c r="M57" s="6"/>
      <c r="N57" s="6"/>
      <c r="O57" s="6"/>
      <c r="P57" s="6"/>
      <c r="Q57" s="6"/>
      <c r="R57" s="6"/>
      <c r="S57" s="6"/>
      <c r="T57" s="6"/>
      <c r="U57" s="6"/>
      <c r="V57" s="6"/>
    </row>
    <row r="58" spans="1:22" ht="20.100000000000001" customHeight="1" x14ac:dyDescent="0.2">
      <c r="A58" s="6"/>
      <c r="B58" s="40"/>
      <c r="C58" s="40"/>
      <c r="D58" s="6"/>
      <c r="E58" s="6"/>
      <c r="F58" s="6"/>
      <c r="G58" s="6"/>
      <c r="H58" s="6"/>
      <c r="I58" s="6"/>
      <c r="J58" s="6"/>
      <c r="K58" s="6"/>
      <c r="L58" s="6"/>
      <c r="M58" s="6"/>
      <c r="N58" s="6"/>
      <c r="O58" s="6"/>
      <c r="P58" s="6"/>
      <c r="Q58" s="6"/>
      <c r="R58" s="42"/>
      <c r="S58" s="6"/>
      <c r="T58" s="6"/>
      <c r="U58" s="6"/>
      <c r="V58" s="6"/>
    </row>
  </sheetData>
  <sheetProtection algorithmName="SHA-512" hashValue="zFRhlpHBQd3tENe6M4DQTfkHgX36bmAJaiTkVmNraSleM3IrSeHMNw1R8FAU0M3EDc+cSUZmNN01vU+z4YkXjQ==" saltValue="sWlcH9EQZsZa5/hGQuTpLA==" spinCount="100000" sheet="1" objects="1" scenarios="1"/>
  <mergeCells count="4">
    <mergeCell ref="B2:B3"/>
    <mergeCell ref="A1:V1"/>
    <mergeCell ref="C2:V2"/>
    <mergeCell ref="B46:V46"/>
  </mergeCells>
  <pageMargins left="1.3779527559055118" right="0.74803149606299213" top="0.15748031496062992" bottom="0.98425196850393704" header="0" footer="0"/>
  <pageSetup scale="80"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21"/>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6" width="8.5703125" style="1" bestFit="1" customWidth="1"/>
    <col min="7" max="7" width="8" style="1" bestFit="1" customWidth="1"/>
    <col min="8" max="16" width="9.42578125" style="1" bestFit="1" customWidth="1"/>
    <col min="17" max="17" width="9.85546875" style="1" bestFit="1" customWidth="1"/>
    <col min="18" max="18" width="9.42578125" style="1" bestFit="1" customWidth="1"/>
    <col min="19" max="19" width="10.5703125" style="1" bestFit="1" customWidth="1"/>
    <col min="20" max="22" width="10.5703125" style="1" customWidth="1"/>
    <col min="23" max="16384" width="22.42578125" style="1"/>
  </cols>
  <sheetData>
    <row r="1" spans="2:22" ht="35.25" customHeight="1" thickBot="1" x14ac:dyDescent="0.25">
      <c r="B1" s="5" t="s">
        <v>63</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162970</v>
      </c>
      <c r="D14" s="57">
        <v>168417</v>
      </c>
      <c r="E14" s="57">
        <v>159580</v>
      </c>
      <c r="F14" s="57">
        <v>161856</v>
      </c>
      <c r="G14" s="57">
        <v>160125</v>
      </c>
      <c r="H14" s="57">
        <v>155907</v>
      </c>
      <c r="I14" s="57">
        <v>153411</v>
      </c>
      <c r="J14" s="57">
        <v>156960</v>
      </c>
      <c r="K14" s="57">
        <v>153556</v>
      </c>
      <c r="L14" s="57">
        <v>144393</v>
      </c>
      <c r="M14" s="58">
        <f t="shared" ref="M14:R14" si="0">SUM(M16:M19)</f>
        <v>146384</v>
      </c>
      <c r="N14" s="58">
        <f t="shared" si="0"/>
        <v>142082</v>
      </c>
      <c r="O14" s="58">
        <f t="shared" si="0"/>
        <v>142953</v>
      </c>
      <c r="P14" s="58">
        <f t="shared" si="0"/>
        <v>145385</v>
      </c>
      <c r="Q14" s="58">
        <f t="shared" si="0"/>
        <v>165306</v>
      </c>
      <c r="R14" s="58">
        <f t="shared" si="0"/>
        <v>116889</v>
      </c>
      <c r="S14" s="58">
        <f>SUM(S16:S19)</f>
        <v>131044</v>
      </c>
      <c r="T14" s="58">
        <v>134113</v>
      </c>
      <c r="U14" s="58">
        <v>147925</v>
      </c>
      <c r="V14" s="58">
        <v>190045</v>
      </c>
    </row>
    <row r="15" spans="2:22" ht="12" x14ac:dyDescent="0.2">
      <c r="B15" s="53" t="s">
        <v>13</v>
      </c>
      <c r="C15" s="51">
        <v>111178</v>
      </c>
      <c r="D15" s="51">
        <v>105085</v>
      </c>
      <c r="E15" s="51">
        <v>104952</v>
      </c>
      <c r="F15" s="51">
        <v>107215</v>
      </c>
      <c r="G15" s="51">
        <v>99358</v>
      </c>
      <c r="H15" s="51">
        <v>97044</v>
      </c>
      <c r="I15" s="51">
        <v>94112</v>
      </c>
      <c r="J15" s="51">
        <v>97421</v>
      </c>
      <c r="K15" s="51">
        <v>95225</v>
      </c>
      <c r="L15" s="51">
        <v>94896</v>
      </c>
      <c r="M15" s="52">
        <f t="shared" ref="M15:R15" si="1">M16+M17</f>
        <v>96623</v>
      </c>
      <c r="N15" s="52">
        <f t="shared" si="1"/>
        <v>93428</v>
      </c>
      <c r="O15" s="52">
        <f t="shared" si="1"/>
        <v>89935</v>
      </c>
      <c r="P15" s="52">
        <f t="shared" si="1"/>
        <v>92841</v>
      </c>
      <c r="Q15" s="52">
        <f t="shared" si="1"/>
        <v>99657</v>
      </c>
      <c r="R15" s="52">
        <f t="shared" si="1"/>
        <v>93903</v>
      </c>
      <c r="S15" s="52">
        <f>S16+S17</f>
        <v>104630</v>
      </c>
      <c r="T15" s="52">
        <v>94849</v>
      </c>
      <c r="U15" s="52">
        <v>92664</v>
      </c>
      <c r="V15" s="52">
        <v>94147</v>
      </c>
    </row>
    <row r="16" spans="2:22" ht="12" x14ac:dyDescent="0.2">
      <c r="B16" s="49" t="s">
        <v>10</v>
      </c>
      <c r="C16" s="54">
        <v>53303</v>
      </c>
      <c r="D16" s="54">
        <v>51859</v>
      </c>
      <c r="E16" s="54">
        <v>52512</v>
      </c>
      <c r="F16" s="54">
        <v>60040</v>
      </c>
      <c r="G16" s="54">
        <v>59218</v>
      </c>
      <c r="H16" s="54">
        <v>58985</v>
      </c>
      <c r="I16" s="54">
        <v>57915</v>
      </c>
      <c r="J16" s="54">
        <v>56874</v>
      </c>
      <c r="K16" s="54">
        <v>53494</v>
      </c>
      <c r="L16" s="54">
        <v>56266</v>
      </c>
      <c r="M16" s="55">
        <v>53394</v>
      </c>
      <c r="N16" s="55">
        <v>53992</v>
      </c>
      <c r="O16" s="55">
        <v>59024</v>
      </c>
      <c r="P16" s="55">
        <v>62519</v>
      </c>
      <c r="Q16" s="55">
        <v>64758</v>
      </c>
      <c r="R16" s="55">
        <v>60982</v>
      </c>
      <c r="S16" s="55">
        <v>67162</v>
      </c>
      <c r="T16" s="55">
        <v>64410</v>
      </c>
      <c r="U16" s="55">
        <v>62778</v>
      </c>
      <c r="V16" s="55">
        <v>68297</v>
      </c>
    </row>
    <row r="17" spans="2:22" ht="12" x14ac:dyDescent="0.2">
      <c r="B17" s="49" t="s">
        <v>21</v>
      </c>
      <c r="C17" s="54">
        <v>57875</v>
      </c>
      <c r="D17" s="54">
        <v>53226</v>
      </c>
      <c r="E17" s="54">
        <v>52440</v>
      </c>
      <c r="F17" s="54">
        <v>47175</v>
      </c>
      <c r="G17" s="54">
        <v>40140</v>
      </c>
      <c r="H17" s="54">
        <v>38059</v>
      </c>
      <c r="I17" s="54">
        <v>36197</v>
      </c>
      <c r="J17" s="54">
        <v>40547</v>
      </c>
      <c r="K17" s="54">
        <v>41731</v>
      </c>
      <c r="L17" s="54">
        <v>38630</v>
      </c>
      <c r="M17" s="54">
        <v>43229</v>
      </c>
      <c r="N17" s="54">
        <v>39436</v>
      </c>
      <c r="O17" s="54">
        <v>30911</v>
      </c>
      <c r="P17" s="54">
        <v>30322</v>
      </c>
      <c r="Q17" s="54">
        <v>34899</v>
      </c>
      <c r="R17" s="54">
        <v>32921</v>
      </c>
      <c r="S17" s="54">
        <v>37468</v>
      </c>
      <c r="T17" s="54">
        <v>30439</v>
      </c>
      <c r="U17" s="54">
        <v>29886</v>
      </c>
      <c r="V17" s="54">
        <v>25850</v>
      </c>
    </row>
    <row r="18" spans="2:22" ht="12.75" x14ac:dyDescent="0.2">
      <c r="B18" s="25" t="s">
        <v>11</v>
      </c>
      <c r="C18" s="54">
        <v>9990</v>
      </c>
      <c r="D18" s="54">
        <v>12627</v>
      </c>
      <c r="E18" s="54">
        <v>12411</v>
      </c>
      <c r="F18" s="54">
        <v>13462</v>
      </c>
      <c r="G18" s="54">
        <v>14103</v>
      </c>
      <c r="H18" s="54">
        <v>13134</v>
      </c>
      <c r="I18" s="54">
        <v>14893</v>
      </c>
      <c r="J18" s="54">
        <v>14164</v>
      </c>
      <c r="K18" s="54">
        <v>7458</v>
      </c>
      <c r="L18" s="54">
        <v>6832</v>
      </c>
      <c r="M18" s="55">
        <v>7868</v>
      </c>
      <c r="N18" s="55">
        <v>9835</v>
      </c>
      <c r="O18" s="55">
        <v>8972</v>
      </c>
      <c r="P18" s="55">
        <v>8900</v>
      </c>
      <c r="Q18" s="55">
        <v>10016</v>
      </c>
      <c r="R18" s="55">
        <v>11267</v>
      </c>
      <c r="S18" s="55">
        <v>13919</v>
      </c>
      <c r="T18" s="55">
        <v>10858</v>
      </c>
      <c r="U18" s="55">
        <v>10970</v>
      </c>
      <c r="V18" s="55">
        <v>52881</v>
      </c>
    </row>
    <row r="19" spans="2:22" ht="12.75" x14ac:dyDescent="0.2">
      <c r="B19" s="56" t="s">
        <v>0</v>
      </c>
      <c r="C19" s="54">
        <v>41802</v>
      </c>
      <c r="D19" s="54">
        <v>50705</v>
      </c>
      <c r="E19" s="54">
        <v>42217</v>
      </c>
      <c r="F19" s="54">
        <v>41179</v>
      </c>
      <c r="G19" s="54">
        <v>46664</v>
      </c>
      <c r="H19" s="54">
        <v>45729</v>
      </c>
      <c r="I19" s="54">
        <v>44406</v>
      </c>
      <c r="J19" s="54">
        <v>45375</v>
      </c>
      <c r="K19" s="54">
        <v>50873</v>
      </c>
      <c r="L19" s="54">
        <v>42665</v>
      </c>
      <c r="M19" s="55">
        <v>41893</v>
      </c>
      <c r="N19" s="55">
        <v>38819</v>
      </c>
      <c r="O19" s="55">
        <v>44046</v>
      </c>
      <c r="P19" s="55">
        <v>43644</v>
      </c>
      <c r="Q19" s="55">
        <v>55633</v>
      </c>
      <c r="R19" s="55">
        <v>11719</v>
      </c>
      <c r="S19" s="55">
        <v>12495</v>
      </c>
      <c r="T19" s="55">
        <v>28406</v>
      </c>
      <c r="U19" s="55">
        <v>44291</v>
      </c>
      <c r="V19" s="55">
        <v>43017</v>
      </c>
    </row>
    <row r="20" spans="2:22" ht="17.25" x14ac:dyDescent="0.25">
      <c r="B20" s="48" t="s">
        <v>32</v>
      </c>
      <c r="C20" s="57">
        <v>459</v>
      </c>
      <c r="D20" s="57">
        <v>574</v>
      </c>
      <c r="E20" s="57">
        <v>648</v>
      </c>
      <c r="F20" s="57">
        <v>722</v>
      </c>
      <c r="G20" s="57">
        <v>959</v>
      </c>
      <c r="H20" s="57">
        <v>919</v>
      </c>
      <c r="I20" s="57">
        <v>1210</v>
      </c>
      <c r="J20" s="57">
        <v>1102</v>
      </c>
      <c r="K20" s="57">
        <v>749</v>
      </c>
      <c r="L20" s="57">
        <v>659</v>
      </c>
      <c r="M20" s="58">
        <v>511</v>
      </c>
      <c r="N20" s="58">
        <v>468</v>
      </c>
      <c r="O20" s="58">
        <v>530</v>
      </c>
      <c r="P20" s="58">
        <v>610</v>
      </c>
      <c r="Q20" s="58">
        <v>629</v>
      </c>
      <c r="R20" s="58">
        <v>581</v>
      </c>
      <c r="S20" s="58">
        <v>563</v>
      </c>
      <c r="T20" s="58">
        <v>556</v>
      </c>
      <c r="U20" s="58">
        <v>668</v>
      </c>
      <c r="V20" s="58">
        <v>734</v>
      </c>
    </row>
    <row r="21" spans="2:22" ht="15" x14ac:dyDescent="0.25">
      <c r="B21" s="48" t="s">
        <v>1</v>
      </c>
      <c r="C21" s="58">
        <v>73251</v>
      </c>
      <c r="D21" s="58">
        <v>85271</v>
      </c>
      <c r="E21" s="58">
        <v>92947</v>
      </c>
      <c r="F21" s="58">
        <v>90116</v>
      </c>
      <c r="G21" s="58">
        <v>86960</v>
      </c>
      <c r="H21" s="58">
        <v>88288</v>
      </c>
      <c r="I21" s="58">
        <v>88558</v>
      </c>
      <c r="J21" s="58">
        <v>99074</v>
      </c>
      <c r="K21" s="58">
        <v>86367</v>
      </c>
      <c r="L21" s="58">
        <v>80909</v>
      </c>
      <c r="M21" s="58">
        <f>M22+M23</f>
        <v>74804</v>
      </c>
      <c r="N21" s="58">
        <f>N22+N23</f>
        <v>81020</v>
      </c>
      <c r="O21" s="58">
        <f>O22+O23</f>
        <v>79141</v>
      </c>
      <c r="P21" s="58">
        <f>P22+P23</f>
        <v>71529</v>
      </c>
      <c r="Q21" s="58">
        <f>Q22+Q23</f>
        <v>77340</v>
      </c>
      <c r="R21" s="58">
        <v>52534</v>
      </c>
      <c r="S21" s="58">
        <v>70271</v>
      </c>
      <c r="T21" s="58">
        <v>91056</v>
      </c>
      <c r="U21" s="58">
        <v>95980</v>
      </c>
      <c r="V21" s="58">
        <v>99514</v>
      </c>
    </row>
    <row r="22" spans="2:22" ht="12" x14ac:dyDescent="0.2">
      <c r="B22" s="53" t="s">
        <v>2</v>
      </c>
      <c r="C22" s="58">
        <v>23350</v>
      </c>
      <c r="D22" s="52">
        <v>29904</v>
      </c>
      <c r="E22" s="52">
        <v>22273</v>
      </c>
      <c r="F22" s="52">
        <v>30834</v>
      </c>
      <c r="G22" s="58">
        <v>22887</v>
      </c>
      <c r="H22" s="52">
        <v>27165</v>
      </c>
      <c r="I22" s="52">
        <v>29533</v>
      </c>
      <c r="J22" s="52">
        <v>33953</v>
      </c>
      <c r="K22" s="52">
        <v>28465</v>
      </c>
      <c r="L22" s="52">
        <v>28213</v>
      </c>
      <c r="M22" s="52">
        <v>25646</v>
      </c>
      <c r="N22" s="52">
        <v>28096</v>
      </c>
      <c r="O22" s="52">
        <v>26528</v>
      </c>
      <c r="P22" s="52">
        <v>19631</v>
      </c>
      <c r="Q22" s="52">
        <v>21890</v>
      </c>
      <c r="R22" s="52">
        <v>24089</v>
      </c>
      <c r="S22" s="52">
        <v>33330</v>
      </c>
      <c r="T22" s="52">
        <v>36195</v>
      </c>
      <c r="U22" s="52">
        <v>37797</v>
      </c>
      <c r="V22" s="52">
        <v>33534</v>
      </c>
    </row>
    <row r="23" spans="2:22" ht="12" x14ac:dyDescent="0.2">
      <c r="B23" s="53" t="s">
        <v>3</v>
      </c>
      <c r="C23" s="52">
        <v>49901</v>
      </c>
      <c r="D23" s="52">
        <v>55367</v>
      </c>
      <c r="E23" s="52">
        <v>70674</v>
      </c>
      <c r="F23" s="52">
        <v>59282</v>
      </c>
      <c r="G23" s="52">
        <v>64073</v>
      </c>
      <c r="H23" s="52">
        <v>61123</v>
      </c>
      <c r="I23" s="52">
        <v>59025</v>
      </c>
      <c r="J23" s="52">
        <v>65121</v>
      </c>
      <c r="K23" s="52">
        <v>57902</v>
      </c>
      <c r="L23" s="52">
        <v>52696</v>
      </c>
      <c r="M23" s="52">
        <v>49158</v>
      </c>
      <c r="N23" s="52">
        <v>52924</v>
      </c>
      <c r="O23" s="52">
        <v>52613</v>
      </c>
      <c r="P23" s="52">
        <v>51898</v>
      </c>
      <c r="Q23" s="52">
        <v>55450</v>
      </c>
      <c r="R23" s="52">
        <v>28445</v>
      </c>
      <c r="S23" s="52">
        <v>36941</v>
      </c>
      <c r="T23" s="52">
        <v>54861</v>
      </c>
      <c r="U23" s="52">
        <v>58183</v>
      </c>
      <c r="V23" s="52">
        <v>65980</v>
      </c>
    </row>
    <row r="24" spans="2:22" ht="38.25" x14ac:dyDescent="0.2">
      <c r="B24" s="27" t="s">
        <v>33</v>
      </c>
      <c r="C24" s="52"/>
      <c r="D24" s="52"/>
      <c r="E24" s="52"/>
      <c r="F24" s="52"/>
      <c r="G24" s="52"/>
      <c r="H24" s="52"/>
      <c r="I24" s="52"/>
      <c r="J24" s="52"/>
      <c r="K24" s="52"/>
      <c r="L24" s="52"/>
      <c r="M24" s="52"/>
      <c r="N24" s="52"/>
      <c r="O24" s="52"/>
      <c r="P24" s="52"/>
      <c r="Q24" s="52"/>
      <c r="R24" s="52"/>
      <c r="S24" s="6"/>
      <c r="T24" s="6"/>
      <c r="U24" s="6"/>
      <c r="V24" s="6"/>
    </row>
    <row r="25" spans="2:22" ht="12" x14ac:dyDescent="0.2">
      <c r="B25" s="59" t="s">
        <v>34</v>
      </c>
      <c r="C25" s="52">
        <f>C26+C27</f>
        <v>6040</v>
      </c>
      <c r="D25" s="52">
        <f>D26+D27</f>
        <v>5919</v>
      </c>
      <c r="E25" s="52">
        <f>E26+E27</f>
        <v>7394</v>
      </c>
      <c r="F25" s="52">
        <f>F26+F27+F28</f>
        <v>12887</v>
      </c>
      <c r="G25" s="52">
        <f t="shared" ref="G25:Q25" si="2">G26+G27+G28</f>
        <v>12351</v>
      </c>
      <c r="H25" s="52">
        <f t="shared" si="2"/>
        <v>13416</v>
      </c>
      <c r="I25" s="52">
        <f t="shared" si="2"/>
        <v>11061</v>
      </c>
      <c r="J25" s="52">
        <f t="shared" si="2"/>
        <v>19051</v>
      </c>
      <c r="K25" s="52">
        <f t="shared" si="2"/>
        <v>24349</v>
      </c>
      <c r="L25" s="52">
        <f t="shared" si="2"/>
        <v>19575</v>
      </c>
      <c r="M25" s="52">
        <f t="shared" si="2"/>
        <v>13466</v>
      </c>
      <c r="N25" s="52">
        <f t="shared" si="2"/>
        <v>11825</v>
      </c>
      <c r="O25" s="52">
        <f t="shared" si="2"/>
        <v>11026</v>
      </c>
      <c r="P25" s="52">
        <f t="shared" si="2"/>
        <v>12048</v>
      </c>
      <c r="Q25" s="52">
        <f t="shared" si="2"/>
        <v>11078</v>
      </c>
      <c r="R25" s="52">
        <v>17260</v>
      </c>
      <c r="S25" s="52">
        <v>1257</v>
      </c>
      <c r="T25" s="52">
        <v>264</v>
      </c>
      <c r="U25" s="52">
        <v>18365</v>
      </c>
      <c r="V25" s="52">
        <v>10421</v>
      </c>
    </row>
    <row r="26" spans="2:22" ht="12" x14ac:dyDescent="0.2">
      <c r="B26" s="60" t="s">
        <v>35</v>
      </c>
      <c r="C26" s="55">
        <v>4280</v>
      </c>
      <c r="D26" s="55">
        <v>3979</v>
      </c>
      <c r="E26" s="55">
        <v>5907</v>
      </c>
      <c r="F26" s="55">
        <v>7628</v>
      </c>
      <c r="G26" s="55">
        <v>7116</v>
      </c>
      <c r="H26" s="55">
        <v>7545</v>
      </c>
      <c r="I26" s="55">
        <v>6267</v>
      </c>
      <c r="J26" s="55">
        <v>9863</v>
      </c>
      <c r="K26" s="55">
        <v>12585</v>
      </c>
      <c r="L26" s="55">
        <v>10530</v>
      </c>
      <c r="M26" s="55">
        <v>6296</v>
      </c>
      <c r="N26" s="55">
        <v>5549</v>
      </c>
      <c r="O26" s="55">
        <v>4662</v>
      </c>
      <c r="P26" s="55">
        <v>5577</v>
      </c>
      <c r="Q26" s="55">
        <v>1737</v>
      </c>
      <c r="R26" s="55">
        <v>2358</v>
      </c>
      <c r="S26" s="54" t="s">
        <v>26</v>
      </c>
      <c r="T26" s="54" t="s">
        <v>26</v>
      </c>
      <c r="U26" s="54">
        <v>3124</v>
      </c>
      <c r="V26" s="54">
        <v>2188</v>
      </c>
    </row>
    <row r="27" spans="2:22" ht="12" x14ac:dyDescent="0.2">
      <c r="B27" s="60" t="s">
        <v>36</v>
      </c>
      <c r="C27" s="55">
        <v>1760</v>
      </c>
      <c r="D27" s="55">
        <v>1940</v>
      </c>
      <c r="E27" s="55">
        <v>1487</v>
      </c>
      <c r="F27" s="55">
        <v>1324</v>
      </c>
      <c r="G27" s="55">
        <v>1087</v>
      </c>
      <c r="H27" s="55">
        <v>1394</v>
      </c>
      <c r="I27" s="55">
        <v>1277</v>
      </c>
      <c r="J27" s="55">
        <v>1800</v>
      </c>
      <c r="K27" s="55">
        <v>2645</v>
      </c>
      <c r="L27" s="55">
        <v>1935</v>
      </c>
      <c r="M27" s="55">
        <v>5653</v>
      </c>
      <c r="N27" s="55">
        <v>4680</v>
      </c>
      <c r="O27" s="55">
        <v>5465</v>
      </c>
      <c r="P27" s="55">
        <v>5552</v>
      </c>
      <c r="Q27" s="55">
        <v>1390</v>
      </c>
      <c r="R27" s="55">
        <v>4159</v>
      </c>
      <c r="S27" s="55">
        <v>315</v>
      </c>
      <c r="T27" s="54" t="s">
        <v>26</v>
      </c>
      <c r="U27" s="54">
        <v>4060</v>
      </c>
      <c r="V27" s="54">
        <v>4141</v>
      </c>
    </row>
    <row r="28" spans="2:22" ht="12" x14ac:dyDescent="0.2">
      <c r="B28" s="60" t="s">
        <v>37</v>
      </c>
      <c r="C28" s="94" t="s">
        <v>44</v>
      </c>
      <c r="D28" s="94" t="s">
        <v>44</v>
      </c>
      <c r="E28" s="94" t="s">
        <v>44</v>
      </c>
      <c r="F28" s="55">
        <v>3935</v>
      </c>
      <c r="G28" s="55">
        <v>4148</v>
      </c>
      <c r="H28" s="55">
        <v>4477</v>
      </c>
      <c r="I28" s="55">
        <v>3517</v>
      </c>
      <c r="J28" s="55">
        <v>7388</v>
      </c>
      <c r="K28" s="55">
        <v>9119</v>
      </c>
      <c r="L28" s="55">
        <v>7110</v>
      </c>
      <c r="M28" s="55">
        <v>1517</v>
      </c>
      <c r="N28" s="55">
        <v>1596</v>
      </c>
      <c r="O28" s="55">
        <v>899</v>
      </c>
      <c r="P28" s="55">
        <v>919</v>
      </c>
      <c r="Q28" s="55">
        <v>7951</v>
      </c>
      <c r="R28" s="55">
        <v>10743</v>
      </c>
      <c r="S28" s="55">
        <v>942</v>
      </c>
      <c r="T28" s="55">
        <v>264</v>
      </c>
      <c r="U28" s="55">
        <v>11181</v>
      </c>
      <c r="V28" s="55">
        <v>4092</v>
      </c>
    </row>
    <row r="29" spans="2:22" ht="12" x14ac:dyDescent="0.2">
      <c r="B29" s="61" t="s">
        <v>38</v>
      </c>
      <c r="C29" s="94" t="s">
        <v>44</v>
      </c>
      <c r="D29" s="94" t="s">
        <v>44</v>
      </c>
      <c r="E29" s="94" t="s">
        <v>44</v>
      </c>
      <c r="F29" s="55">
        <v>12443</v>
      </c>
      <c r="G29" s="55">
        <v>11881</v>
      </c>
      <c r="H29" s="55">
        <v>12713</v>
      </c>
      <c r="I29" s="55">
        <v>10624</v>
      </c>
      <c r="J29" s="55">
        <v>17712</v>
      </c>
      <c r="K29" s="55">
        <v>21808</v>
      </c>
      <c r="L29" s="55">
        <v>18129</v>
      </c>
      <c r="M29" s="55">
        <v>7929</v>
      </c>
      <c r="N29" s="55">
        <v>6233</v>
      </c>
      <c r="O29" s="55">
        <v>5752</v>
      </c>
      <c r="P29" s="55">
        <v>6247</v>
      </c>
      <c r="Q29" s="55">
        <v>2036</v>
      </c>
      <c r="R29" s="55">
        <v>6261</v>
      </c>
      <c r="S29" s="55">
        <v>841</v>
      </c>
      <c r="T29" s="54" t="s">
        <v>26</v>
      </c>
      <c r="U29" s="54">
        <v>6131</v>
      </c>
      <c r="V29" s="54">
        <v>2961</v>
      </c>
    </row>
    <row r="30" spans="2:22" ht="15" x14ac:dyDescent="0.25">
      <c r="B30" s="63" t="s">
        <v>14</v>
      </c>
      <c r="C30" s="54"/>
      <c r="D30" s="54"/>
      <c r="E30" s="54"/>
      <c r="F30" s="54"/>
      <c r="G30" s="54"/>
      <c r="H30" s="54"/>
      <c r="I30" s="54"/>
      <c r="J30" s="54"/>
      <c r="K30" s="64"/>
      <c r="L30" s="64"/>
      <c r="M30" s="6"/>
      <c r="N30" s="6"/>
      <c r="O30" s="6"/>
      <c r="P30" s="6"/>
      <c r="Q30" s="6"/>
      <c r="R30" s="52"/>
      <c r="S30" s="52"/>
      <c r="T30" s="52"/>
      <c r="U30" s="52"/>
      <c r="V30" s="52"/>
    </row>
    <row r="31" spans="2:22" ht="12.75" x14ac:dyDescent="0.2">
      <c r="B31" s="66" t="s">
        <v>5</v>
      </c>
      <c r="C31" s="54">
        <v>823219</v>
      </c>
      <c r="D31" s="54">
        <v>855653</v>
      </c>
      <c r="E31" s="54">
        <v>890189</v>
      </c>
      <c r="F31" s="54">
        <v>943682</v>
      </c>
      <c r="G31" s="54">
        <v>989311</v>
      </c>
      <c r="H31" s="54">
        <v>1044280</v>
      </c>
      <c r="I31" s="54">
        <v>1031473</v>
      </c>
      <c r="J31" s="54">
        <v>1080277</v>
      </c>
      <c r="K31" s="54">
        <v>1202116</v>
      </c>
      <c r="L31" s="54">
        <v>1237842</v>
      </c>
      <c r="M31" s="54">
        <v>1263439</v>
      </c>
      <c r="N31" s="54">
        <v>1281024</v>
      </c>
      <c r="O31" s="54">
        <v>1285090</v>
      </c>
      <c r="P31" s="54">
        <v>1196945</v>
      </c>
      <c r="Q31" s="54">
        <v>1195851</v>
      </c>
      <c r="R31" s="54">
        <v>1092926</v>
      </c>
      <c r="S31" s="54">
        <v>1015968</v>
      </c>
      <c r="T31" s="54">
        <v>1369552.0740740742</v>
      </c>
      <c r="U31" s="54">
        <v>1295208</v>
      </c>
      <c r="V31" s="54">
        <v>1451087</v>
      </c>
    </row>
    <row r="32" spans="2:22" ht="14.25" x14ac:dyDescent="0.2">
      <c r="B32" s="32" t="s">
        <v>39</v>
      </c>
      <c r="C32" s="54">
        <v>466262</v>
      </c>
      <c r="D32" s="54">
        <v>473836</v>
      </c>
      <c r="E32" s="54">
        <v>481842</v>
      </c>
      <c r="F32" s="54">
        <v>473436</v>
      </c>
      <c r="G32" s="54">
        <v>511604</v>
      </c>
      <c r="H32" s="54">
        <v>494556</v>
      </c>
      <c r="I32" s="54">
        <v>456835</v>
      </c>
      <c r="J32" s="54">
        <v>519603</v>
      </c>
      <c r="K32" s="54">
        <v>532682</v>
      </c>
      <c r="L32" s="54">
        <v>535131</v>
      </c>
      <c r="M32" s="54">
        <v>553344</v>
      </c>
      <c r="N32" s="54">
        <v>585332</v>
      </c>
      <c r="O32" s="54">
        <v>649783</v>
      </c>
      <c r="P32" s="54">
        <v>647701</v>
      </c>
      <c r="Q32" s="54">
        <v>731369</v>
      </c>
      <c r="R32" s="54">
        <v>553880</v>
      </c>
      <c r="S32" s="54">
        <v>652413</v>
      </c>
      <c r="T32" s="54">
        <v>679487</v>
      </c>
      <c r="U32" s="54">
        <v>721509</v>
      </c>
      <c r="V32" s="54">
        <v>757923</v>
      </c>
    </row>
    <row r="33" spans="2:22" ht="12.75" x14ac:dyDescent="0.2">
      <c r="B33" s="66" t="s">
        <v>6</v>
      </c>
      <c r="C33" s="54">
        <v>41216</v>
      </c>
      <c r="D33" s="54">
        <v>39959</v>
      </c>
      <c r="E33" s="54">
        <v>40400</v>
      </c>
      <c r="F33" s="54">
        <v>41376</v>
      </c>
      <c r="G33" s="54">
        <v>37641</v>
      </c>
      <c r="H33" s="54">
        <v>40618</v>
      </c>
      <c r="I33" s="54">
        <v>43089</v>
      </c>
      <c r="J33" s="54">
        <v>46124</v>
      </c>
      <c r="K33" s="54">
        <v>41092</v>
      </c>
      <c r="L33" s="54">
        <v>40861</v>
      </c>
      <c r="M33" s="54">
        <v>39573</v>
      </c>
      <c r="N33" s="54">
        <v>39102</v>
      </c>
      <c r="O33" s="54">
        <v>36723</v>
      </c>
      <c r="P33" s="54">
        <v>35194</v>
      </c>
      <c r="Q33" s="54">
        <v>36669</v>
      </c>
      <c r="R33" s="54">
        <v>25510</v>
      </c>
      <c r="S33" s="54">
        <v>32599</v>
      </c>
      <c r="T33" s="54">
        <v>13463</v>
      </c>
      <c r="U33" s="54">
        <v>2</v>
      </c>
      <c r="V33" s="54" t="s">
        <v>26</v>
      </c>
    </row>
    <row r="34" spans="2:22" ht="12.75" x14ac:dyDescent="0.2">
      <c r="B34" s="32" t="s">
        <v>15</v>
      </c>
      <c r="C34" s="54">
        <v>26519</v>
      </c>
      <c r="D34" s="54">
        <v>28080</v>
      </c>
      <c r="E34" s="54">
        <v>28306</v>
      </c>
      <c r="F34" s="54">
        <v>28850</v>
      </c>
      <c r="G34" s="54">
        <v>28116</v>
      </c>
      <c r="H34" s="54">
        <v>31285</v>
      </c>
      <c r="I34" s="54">
        <v>32634</v>
      </c>
      <c r="J34" s="54">
        <v>34631</v>
      </c>
      <c r="K34" s="54">
        <v>32022</v>
      </c>
      <c r="L34" s="54">
        <v>31739</v>
      </c>
      <c r="M34" s="54">
        <v>30463</v>
      </c>
      <c r="N34" s="54">
        <v>30634</v>
      </c>
      <c r="O34" s="54">
        <v>28656</v>
      </c>
      <c r="P34" s="54">
        <v>26438</v>
      </c>
      <c r="Q34" s="54">
        <v>27336</v>
      </c>
      <c r="R34" s="54">
        <v>18770</v>
      </c>
      <c r="S34" s="54">
        <v>23358</v>
      </c>
      <c r="T34" s="54">
        <v>16545</v>
      </c>
      <c r="U34" s="54">
        <v>17972</v>
      </c>
      <c r="V34" s="54">
        <v>20290</v>
      </c>
    </row>
    <row r="35" spans="2:22" ht="12.75" x14ac:dyDescent="0.2">
      <c r="B35" s="32" t="s">
        <v>16</v>
      </c>
      <c r="C35" s="54" t="s">
        <v>26</v>
      </c>
      <c r="D35" s="54">
        <v>408</v>
      </c>
      <c r="E35" s="54" t="s">
        <v>26</v>
      </c>
      <c r="F35" s="54" t="s">
        <v>26</v>
      </c>
      <c r="G35" s="54">
        <v>19</v>
      </c>
      <c r="H35" s="54">
        <v>68</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v>3166</v>
      </c>
      <c r="R37" s="54">
        <v>3573</v>
      </c>
      <c r="S37" s="54">
        <v>5821</v>
      </c>
      <c r="T37" s="54">
        <v>4235</v>
      </c>
      <c r="U37" s="54">
        <v>4531</v>
      </c>
      <c r="V37" s="54">
        <v>5760</v>
      </c>
    </row>
    <row r="38" spans="2:22" ht="12.75" x14ac:dyDescent="0.2">
      <c r="B38" s="66" t="s">
        <v>7</v>
      </c>
      <c r="C38" s="54">
        <v>5250</v>
      </c>
      <c r="D38" s="54">
        <v>4368</v>
      </c>
      <c r="E38" s="54">
        <v>3795</v>
      </c>
      <c r="F38" s="54">
        <v>927</v>
      </c>
      <c r="G38" s="54">
        <v>950</v>
      </c>
      <c r="H38" s="54">
        <v>904</v>
      </c>
      <c r="I38" s="54">
        <v>383</v>
      </c>
      <c r="J38" s="54">
        <v>1281</v>
      </c>
      <c r="K38" s="54">
        <v>2619</v>
      </c>
      <c r="L38" s="54">
        <v>4108</v>
      </c>
      <c r="M38" s="54">
        <v>7047</v>
      </c>
      <c r="N38" s="54">
        <v>6021</v>
      </c>
      <c r="O38" s="54">
        <v>7476</v>
      </c>
      <c r="P38" s="54">
        <v>6837</v>
      </c>
      <c r="Q38" s="54">
        <v>6106</v>
      </c>
      <c r="R38" s="54">
        <v>4344</v>
      </c>
      <c r="S38" s="54">
        <v>4539</v>
      </c>
      <c r="T38" s="54">
        <v>5456</v>
      </c>
      <c r="U38" s="54">
        <v>6154</v>
      </c>
      <c r="V38" s="54">
        <v>8005</v>
      </c>
    </row>
    <row r="39" spans="2:22" ht="14.25" x14ac:dyDescent="0.2">
      <c r="B39" s="34" t="s">
        <v>40</v>
      </c>
      <c r="C39" s="67" t="s">
        <v>26</v>
      </c>
      <c r="D39" s="67">
        <v>353</v>
      </c>
      <c r="E39" s="67">
        <v>285</v>
      </c>
      <c r="F39" s="67">
        <v>474</v>
      </c>
      <c r="G39" s="67">
        <v>443</v>
      </c>
      <c r="H39" s="67">
        <v>274</v>
      </c>
      <c r="I39" s="67">
        <v>166</v>
      </c>
      <c r="J39" s="67">
        <v>164</v>
      </c>
      <c r="K39" s="67">
        <v>111</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QYW5zKtOoS0/0K1evc265xWU/a6eI3OhhIqB/2oiEnWvbMhB7RssCFqXwyrzvbscRM6gBubcsE90DBYYlcvkNQ==" saltValue="vIlswpKEiFxpBiiiPHEjxQ==" spinCount="100000" sheet="1" objects="1" scenarios="1"/>
  <mergeCells count="4">
    <mergeCell ref="B2:B3"/>
    <mergeCell ref="C2:V2"/>
    <mergeCell ref="B1:V1"/>
    <mergeCell ref="B46:V46"/>
  </mergeCells>
  <phoneticPr fontId="15" type="noConversion"/>
  <pageMargins left="1.3779527559055118" right="0.74803149606299213" top="0.15748031496062992" bottom="0.98425196850393704" header="0" footer="0"/>
  <pageSetup scale="8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22"/>
  <dimension ref="A1:V46"/>
  <sheetViews>
    <sheetView showGridLines="0" zoomScaleNormal="100" workbookViewId="0">
      <selection sqref="A1:V1"/>
    </sheetView>
  </sheetViews>
  <sheetFormatPr baseColWidth="10" defaultColWidth="22.42578125" defaultRowHeight="20.100000000000001" customHeight="1" x14ac:dyDescent="0.2"/>
  <cols>
    <col min="1" max="1" width="1" style="1" customWidth="1"/>
    <col min="2" max="2" width="33.28515625" style="2" customWidth="1"/>
    <col min="3" max="3" width="8.85546875" style="2" bestFit="1" customWidth="1"/>
    <col min="4" max="4" width="8.85546875" style="1" bestFit="1" customWidth="1"/>
    <col min="5" max="8" width="9.85546875" style="1" bestFit="1" customWidth="1"/>
    <col min="9" max="9" width="8.85546875" style="1" bestFit="1" customWidth="1"/>
    <col min="10" max="18" width="9.85546875" style="1" bestFit="1" customWidth="1"/>
    <col min="19" max="19" width="10.7109375" style="1" bestFit="1" customWidth="1"/>
    <col min="20" max="20" width="15.28515625" style="1" customWidth="1"/>
    <col min="21" max="21" width="10.140625" style="1" customWidth="1"/>
    <col min="22" max="22" width="10.7109375" style="1" customWidth="1"/>
    <col min="23" max="16384" width="22.42578125" style="1"/>
  </cols>
  <sheetData>
    <row r="1" spans="1:22" ht="35.25" customHeight="1" thickBot="1" x14ac:dyDescent="0.25">
      <c r="A1" s="5" t="s">
        <v>55</v>
      </c>
      <c r="B1" s="5"/>
      <c r="C1" s="5"/>
      <c r="D1" s="5"/>
      <c r="E1" s="5"/>
      <c r="F1" s="5"/>
      <c r="G1" s="5"/>
      <c r="H1" s="5"/>
      <c r="I1" s="5"/>
      <c r="J1" s="5"/>
      <c r="K1" s="5"/>
      <c r="L1" s="5"/>
      <c r="M1" s="5"/>
      <c r="N1" s="5"/>
      <c r="O1" s="5"/>
      <c r="P1" s="5"/>
      <c r="Q1" s="5"/>
      <c r="R1" s="5"/>
      <c r="S1" s="5"/>
      <c r="T1" s="5"/>
      <c r="U1" s="5"/>
      <c r="V1" s="5"/>
    </row>
    <row r="2" spans="1:22" ht="14.25" customHeight="1" thickTop="1" x14ac:dyDescent="0.2">
      <c r="A2" s="6"/>
      <c r="B2" s="7" t="s">
        <v>20</v>
      </c>
      <c r="C2" s="80" t="s">
        <v>4</v>
      </c>
      <c r="D2" s="81"/>
      <c r="E2" s="81"/>
      <c r="F2" s="81"/>
      <c r="G2" s="81"/>
      <c r="H2" s="81"/>
      <c r="I2" s="81"/>
      <c r="J2" s="81"/>
      <c r="K2" s="81"/>
      <c r="L2" s="81"/>
      <c r="M2" s="81"/>
      <c r="N2" s="81"/>
      <c r="O2" s="81"/>
      <c r="P2" s="81"/>
      <c r="Q2" s="81"/>
      <c r="R2" s="81"/>
      <c r="S2" s="81"/>
      <c r="T2" s="81"/>
      <c r="U2" s="81"/>
      <c r="V2" s="81"/>
    </row>
    <row r="3" spans="1:22" ht="12" customHeight="1" x14ac:dyDescent="0.2">
      <c r="A3" s="6"/>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1:22" s="3" customFormat="1" ht="14.25" x14ac:dyDescent="0.2">
      <c r="A4" s="13"/>
      <c r="B4" s="14" t="s">
        <v>47</v>
      </c>
      <c r="C4" s="29" t="s">
        <v>26</v>
      </c>
      <c r="D4" s="16" t="s">
        <v>26</v>
      </c>
      <c r="E4" s="16" t="s">
        <v>26</v>
      </c>
      <c r="F4" s="16" t="s">
        <v>26</v>
      </c>
      <c r="G4" s="16" t="s">
        <v>26</v>
      </c>
      <c r="H4" s="16" t="s">
        <v>26</v>
      </c>
      <c r="I4" s="16" t="s">
        <v>26</v>
      </c>
      <c r="J4" s="16" t="s">
        <v>26</v>
      </c>
      <c r="K4" s="16" t="s">
        <v>26</v>
      </c>
      <c r="L4" s="16" t="s">
        <v>26</v>
      </c>
      <c r="M4" s="16">
        <v>578</v>
      </c>
      <c r="N4" s="16">
        <v>1398</v>
      </c>
      <c r="O4" s="16">
        <v>2069</v>
      </c>
      <c r="P4" s="16">
        <v>3816</v>
      </c>
      <c r="Q4" s="16">
        <v>3769</v>
      </c>
      <c r="R4" s="16">
        <v>1747</v>
      </c>
      <c r="S4" s="16">
        <v>1925</v>
      </c>
      <c r="T4" s="16">
        <v>1902</v>
      </c>
      <c r="U4" s="16">
        <v>1553</v>
      </c>
      <c r="V4" s="16">
        <v>530</v>
      </c>
    </row>
    <row r="5" spans="1:22" ht="14.25" x14ac:dyDescent="0.2">
      <c r="A5" s="6"/>
      <c r="B5" s="17" t="s">
        <v>48</v>
      </c>
      <c r="C5" s="29" t="s">
        <v>26</v>
      </c>
      <c r="D5" s="16" t="s">
        <v>26</v>
      </c>
      <c r="E5" s="16" t="s">
        <v>26</v>
      </c>
      <c r="F5" s="16" t="s">
        <v>26</v>
      </c>
      <c r="G5" s="16" t="s">
        <v>26</v>
      </c>
      <c r="H5" s="16" t="s">
        <v>26</v>
      </c>
      <c r="I5" s="16" t="s">
        <v>26</v>
      </c>
      <c r="J5" s="16" t="s">
        <v>26</v>
      </c>
      <c r="K5" s="16" t="s">
        <v>26</v>
      </c>
      <c r="L5" s="16" t="s">
        <v>26</v>
      </c>
      <c r="M5" s="82">
        <v>1.7</v>
      </c>
      <c r="N5" s="82">
        <v>1.8</v>
      </c>
      <c r="O5" s="82">
        <v>2.2000000000000002</v>
      </c>
      <c r="P5" s="82">
        <v>2.2000000000000002</v>
      </c>
      <c r="Q5" s="82">
        <v>2.153105861767274</v>
      </c>
      <c r="R5" s="82">
        <v>2.4129316678912565</v>
      </c>
      <c r="S5" s="82">
        <v>2.2999999999999998</v>
      </c>
      <c r="T5" s="82">
        <v>2.2999999999999998</v>
      </c>
      <c r="U5" s="82">
        <v>2.5</v>
      </c>
      <c r="V5" s="6">
        <v>2.6</v>
      </c>
    </row>
    <row r="6" spans="1:22" ht="12.75" x14ac:dyDescent="0.2">
      <c r="A6" s="6"/>
      <c r="B6" s="17" t="s">
        <v>17</v>
      </c>
      <c r="C6" s="29" t="s">
        <v>26</v>
      </c>
      <c r="D6" s="16" t="s">
        <v>26</v>
      </c>
      <c r="E6" s="16" t="s">
        <v>26</v>
      </c>
      <c r="F6" s="16" t="s">
        <v>26</v>
      </c>
      <c r="G6" s="16" t="s">
        <v>26</v>
      </c>
      <c r="H6" s="16" t="s">
        <v>26</v>
      </c>
      <c r="I6" s="16" t="s">
        <v>26</v>
      </c>
      <c r="J6" s="16" t="s">
        <v>26</v>
      </c>
      <c r="K6" s="16" t="s">
        <v>26</v>
      </c>
      <c r="L6" s="16" t="s">
        <v>26</v>
      </c>
      <c r="M6" s="29">
        <v>349</v>
      </c>
      <c r="N6" s="29">
        <v>850</v>
      </c>
      <c r="O6" s="29">
        <v>1139</v>
      </c>
      <c r="P6" s="29">
        <v>2463</v>
      </c>
      <c r="Q6" s="29">
        <v>2515</v>
      </c>
      <c r="R6" s="29">
        <v>923</v>
      </c>
      <c r="S6" s="29">
        <v>1230</v>
      </c>
      <c r="T6" s="29">
        <v>1338</v>
      </c>
      <c r="U6" s="29">
        <v>1096</v>
      </c>
      <c r="V6" s="6">
        <v>288</v>
      </c>
    </row>
    <row r="7" spans="1:22" ht="12.75" x14ac:dyDescent="0.2">
      <c r="A7" s="6"/>
      <c r="B7" s="20" t="s">
        <v>24</v>
      </c>
      <c r="C7" s="16" t="s">
        <v>26</v>
      </c>
      <c r="D7" s="16" t="s">
        <v>26</v>
      </c>
      <c r="E7" s="16" t="s">
        <v>26</v>
      </c>
      <c r="F7" s="16" t="s">
        <v>26</v>
      </c>
      <c r="G7" s="16" t="s">
        <v>26</v>
      </c>
      <c r="H7" s="16" t="s">
        <v>26</v>
      </c>
      <c r="I7" s="16" t="s">
        <v>26</v>
      </c>
      <c r="J7" s="16" t="s">
        <v>26</v>
      </c>
      <c r="K7" s="16" t="s">
        <v>26</v>
      </c>
      <c r="L7" s="16" t="s">
        <v>26</v>
      </c>
      <c r="M7" s="29">
        <v>343</v>
      </c>
      <c r="N7" s="29">
        <v>765</v>
      </c>
      <c r="O7" s="29">
        <v>785</v>
      </c>
      <c r="P7" s="29">
        <v>1340</v>
      </c>
      <c r="Q7" s="29">
        <v>1180</v>
      </c>
      <c r="R7" s="29">
        <v>578</v>
      </c>
      <c r="S7" s="29">
        <v>885</v>
      </c>
      <c r="T7" s="29">
        <v>786</v>
      </c>
      <c r="U7" s="29">
        <v>510</v>
      </c>
      <c r="V7" s="6">
        <v>14</v>
      </c>
    </row>
    <row r="8" spans="1:22" ht="12.75" x14ac:dyDescent="0.2">
      <c r="A8" s="6"/>
      <c r="B8" s="20" t="s">
        <v>25</v>
      </c>
      <c r="C8" s="16" t="s">
        <v>26</v>
      </c>
      <c r="D8" s="16" t="s">
        <v>26</v>
      </c>
      <c r="E8" s="16" t="s">
        <v>26</v>
      </c>
      <c r="F8" s="16" t="s">
        <v>26</v>
      </c>
      <c r="G8" s="16" t="s">
        <v>26</v>
      </c>
      <c r="H8" s="16" t="s">
        <v>26</v>
      </c>
      <c r="I8" s="16" t="s">
        <v>26</v>
      </c>
      <c r="J8" s="16" t="s">
        <v>26</v>
      </c>
      <c r="K8" s="16" t="s">
        <v>26</v>
      </c>
      <c r="L8" s="16" t="s">
        <v>26</v>
      </c>
      <c r="M8" s="29">
        <v>6</v>
      </c>
      <c r="N8" s="29">
        <v>85</v>
      </c>
      <c r="O8" s="29">
        <v>354</v>
      </c>
      <c r="P8" s="29">
        <v>1123</v>
      </c>
      <c r="Q8" s="29">
        <v>1335</v>
      </c>
      <c r="R8" s="29">
        <v>345</v>
      </c>
      <c r="S8" s="29">
        <v>345</v>
      </c>
      <c r="T8" s="29">
        <v>552</v>
      </c>
      <c r="U8" s="29">
        <v>586</v>
      </c>
      <c r="V8" s="6">
        <v>274</v>
      </c>
    </row>
    <row r="9" spans="1:22" ht="12.75" x14ac:dyDescent="0.2">
      <c r="A9" s="6"/>
      <c r="B9" s="17" t="s">
        <v>18</v>
      </c>
      <c r="C9" s="16" t="s">
        <v>26</v>
      </c>
      <c r="D9" s="16" t="s">
        <v>26</v>
      </c>
      <c r="E9" s="16" t="s">
        <v>26</v>
      </c>
      <c r="F9" s="16" t="s">
        <v>26</v>
      </c>
      <c r="G9" s="16" t="s">
        <v>26</v>
      </c>
      <c r="H9" s="16" t="s">
        <v>26</v>
      </c>
      <c r="I9" s="16" t="s">
        <v>26</v>
      </c>
      <c r="J9" s="16" t="s">
        <v>26</v>
      </c>
      <c r="K9" s="16" t="s">
        <v>26</v>
      </c>
      <c r="L9" s="16" t="s">
        <v>26</v>
      </c>
      <c r="M9" s="29" t="s">
        <v>26</v>
      </c>
      <c r="N9" s="29">
        <v>26</v>
      </c>
      <c r="O9" s="29">
        <v>25</v>
      </c>
      <c r="P9" s="29">
        <v>27</v>
      </c>
      <c r="Q9" s="29">
        <v>26</v>
      </c>
      <c r="R9" s="29">
        <v>42</v>
      </c>
      <c r="S9" s="29">
        <v>37</v>
      </c>
      <c r="T9" s="29">
        <v>30</v>
      </c>
      <c r="U9" s="29">
        <v>25</v>
      </c>
      <c r="V9" s="6">
        <v>13</v>
      </c>
    </row>
    <row r="10" spans="1:22" ht="12.75" x14ac:dyDescent="0.2">
      <c r="A10" s="6"/>
      <c r="B10" s="17" t="s">
        <v>19</v>
      </c>
      <c r="C10" s="16" t="s">
        <v>26</v>
      </c>
      <c r="D10" s="16" t="s">
        <v>26</v>
      </c>
      <c r="E10" s="16" t="s">
        <v>26</v>
      </c>
      <c r="F10" s="16" t="s">
        <v>26</v>
      </c>
      <c r="G10" s="16" t="s">
        <v>26</v>
      </c>
      <c r="H10" s="16" t="s">
        <v>26</v>
      </c>
      <c r="I10" s="16" t="s">
        <v>26</v>
      </c>
      <c r="J10" s="16" t="s">
        <v>26</v>
      </c>
      <c r="K10" s="16" t="s">
        <v>26</v>
      </c>
      <c r="L10" s="16" t="s">
        <v>26</v>
      </c>
      <c r="M10" s="29" t="s">
        <v>26</v>
      </c>
      <c r="N10" s="82">
        <v>23.634026140989931</v>
      </c>
      <c r="O10" s="82">
        <v>35.700000000000003</v>
      </c>
      <c r="P10" s="82">
        <v>47.21</v>
      </c>
      <c r="Q10" s="82">
        <v>44.355966856773918</v>
      </c>
      <c r="R10" s="82">
        <v>21.1</v>
      </c>
      <c r="S10" s="82">
        <v>24.9</v>
      </c>
      <c r="T10" s="82">
        <v>27.8</v>
      </c>
      <c r="U10" s="82">
        <v>24.2</v>
      </c>
      <c r="V10" s="6">
        <v>10.7</v>
      </c>
    </row>
    <row r="11" spans="1:22" ht="12.75" x14ac:dyDescent="0.2">
      <c r="A11" s="6"/>
      <c r="B11" s="17" t="s">
        <v>30</v>
      </c>
      <c r="C11" s="16" t="s">
        <v>26</v>
      </c>
      <c r="D11" s="16" t="s">
        <v>26</v>
      </c>
      <c r="E11" s="16" t="s">
        <v>26</v>
      </c>
      <c r="F11" s="16" t="s">
        <v>26</v>
      </c>
      <c r="G11" s="16" t="s">
        <v>26</v>
      </c>
      <c r="H11" s="16" t="s">
        <v>26</v>
      </c>
      <c r="I11" s="16" t="s">
        <v>26</v>
      </c>
      <c r="J11" s="16" t="s">
        <v>26</v>
      </c>
      <c r="K11" s="16" t="s">
        <v>26</v>
      </c>
      <c r="L11" s="16" t="s">
        <v>26</v>
      </c>
      <c r="M11" s="29" t="s">
        <v>26</v>
      </c>
      <c r="N11" s="82">
        <v>50.384615384615387</v>
      </c>
      <c r="O11" s="82">
        <v>67.8</v>
      </c>
      <c r="P11" s="82">
        <v>74.14</v>
      </c>
      <c r="Q11" s="82">
        <v>22.451612903225808</v>
      </c>
      <c r="R11" s="82">
        <v>32.4</v>
      </c>
      <c r="S11" s="82">
        <v>41.5</v>
      </c>
      <c r="T11" s="82">
        <v>43.5</v>
      </c>
      <c r="U11" s="82">
        <v>35.4</v>
      </c>
      <c r="V11" s="6">
        <v>14.9</v>
      </c>
    </row>
    <row r="12" spans="1:22" ht="12.75" x14ac:dyDescent="0.2">
      <c r="A12" s="6"/>
      <c r="B12" s="17" t="s">
        <v>22</v>
      </c>
      <c r="C12" s="29" t="s">
        <v>26</v>
      </c>
      <c r="D12" s="16" t="s">
        <v>26</v>
      </c>
      <c r="E12" s="16" t="s">
        <v>26</v>
      </c>
      <c r="F12" s="16" t="s">
        <v>26</v>
      </c>
      <c r="G12" s="16" t="s">
        <v>26</v>
      </c>
      <c r="H12" s="16" t="s">
        <v>26</v>
      </c>
      <c r="I12" s="16" t="s">
        <v>26</v>
      </c>
      <c r="J12" s="16" t="s">
        <v>26</v>
      </c>
      <c r="K12" s="16" t="s">
        <v>26</v>
      </c>
      <c r="L12" s="16" t="s">
        <v>26</v>
      </c>
      <c r="M12" s="29">
        <v>532</v>
      </c>
      <c r="N12" s="29">
        <v>1003</v>
      </c>
      <c r="O12" s="29">
        <v>1060</v>
      </c>
      <c r="P12" s="29">
        <v>1278</v>
      </c>
      <c r="Q12" s="29">
        <v>985</v>
      </c>
      <c r="R12" s="29">
        <v>700</v>
      </c>
      <c r="S12" s="29">
        <v>574</v>
      </c>
      <c r="T12" s="29">
        <v>392</v>
      </c>
      <c r="U12" s="29">
        <v>239</v>
      </c>
      <c r="V12" s="6">
        <v>14</v>
      </c>
    </row>
    <row r="13" spans="1:22" ht="12.75" x14ac:dyDescent="0.2">
      <c r="A13" s="6"/>
      <c r="B13" s="17" t="s">
        <v>23</v>
      </c>
      <c r="C13" s="29" t="s">
        <v>26</v>
      </c>
      <c r="D13" s="16" t="s">
        <v>26</v>
      </c>
      <c r="E13" s="16" t="s">
        <v>26</v>
      </c>
      <c r="F13" s="16" t="s">
        <v>26</v>
      </c>
      <c r="G13" s="16" t="s">
        <v>26</v>
      </c>
      <c r="H13" s="16" t="s">
        <v>26</v>
      </c>
      <c r="I13" s="16" t="s">
        <v>26</v>
      </c>
      <c r="J13" s="16" t="s">
        <v>26</v>
      </c>
      <c r="K13" s="16" t="s">
        <v>26</v>
      </c>
      <c r="L13" s="16" t="s">
        <v>26</v>
      </c>
      <c r="M13" s="29">
        <v>532</v>
      </c>
      <c r="N13" s="29">
        <v>1001</v>
      </c>
      <c r="O13" s="29">
        <v>1060</v>
      </c>
      <c r="P13" s="29">
        <v>1277</v>
      </c>
      <c r="Q13" s="29">
        <v>984</v>
      </c>
      <c r="R13" s="29">
        <v>699</v>
      </c>
      <c r="S13" s="29">
        <v>571</v>
      </c>
      <c r="T13" s="29">
        <v>390</v>
      </c>
      <c r="U13" s="29">
        <v>237</v>
      </c>
      <c r="V13" s="6">
        <v>14</v>
      </c>
    </row>
    <row r="14" spans="1:22" ht="12.75" x14ac:dyDescent="0.2">
      <c r="A14" s="6"/>
      <c r="B14" s="14" t="s">
        <v>12</v>
      </c>
      <c r="C14" s="16">
        <v>161060</v>
      </c>
      <c r="D14" s="16">
        <v>162695</v>
      </c>
      <c r="E14" s="16">
        <v>167221</v>
      </c>
      <c r="F14" s="16">
        <v>166029</v>
      </c>
      <c r="G14" s="16">
        <v>156434</v>
      </c>
      <c r="H14" s="16">
        <v>159653</v>
      </c>
      <c r="I14" s="16">
        <v>151650</v>
      </c>
      <c r="J14" s="16">
        <v>146461</v>
      </c>
      <c r="K14" s="16">
        <v>147750</v>
      </c>
      <c r="L14" s="16">
        <v>152036</v>
      </c>
      <c r="M14" s="15">
        <v>151097</v>
      </c>
      <c r="N14" s="15">
        <v>147919</v>
      </c>
      <c r="O14" s="15">
        <v>151909</v>
      </c>
      <c r="P14" s="15">
        <v>148803</v>
      </c>
      <c r="Q14" s="15">
        <v>179752</v>
      </c>
      <c r="R14" s="15">
        <v>129829</v>
      </c>
      <c r="S14" s="15">
        <v>154177</v>
      </c>
      <c r="T14" s="15">
        <v>154318</v>
      </c>
      <c r="U14" s="15">
        <v>163380</v>
      </c>
      <c r="V14" s="15">
        <v>201220</v>
      </c>
    </row>
    <row r="15" spans="1:22" ht="12.75" x14ac:dyDescent="0.2">
      <c r="A15" s="6"/>
      <c r="B15" s="23" t="s">
        <v>13</v>
      </c>
      <c r="C15" s="84">
        <v>124852</v>
      </c>
      <c r="D15" s="84">
        <v>130372</v>
      </c>
      <c r="E15" s="84">
        <v>128567</v>
      </c>
      <c r="F15" s="84">
        <v>127365</v>
      </c>
      <c r="G15" s="84">
        <v>125854</v>
      </c>
      <c r="H15" s="84">
        <v>123165</v>
      </c>
      <c r="I15" s="84">
        <v>111241</v>
      </c>
      <c r="J15" s="84">
        <v>105441</v>
      </c>
      <c r="K15" s="84">
        <v>112818</v>
      </c>
      <c r="L15" s="84">
        <v>116024</v>
      </c>
      <c r="M15" s="24">
        <v>115769</v>
      </c>
      <c r="N15" s="24">
        <v>110731</v>
      </c>
      <c r="O15" s="24">
        <v>116241</v>
      </c>
      <c r="P15" s="24">
        <v>110117</v>
      </c>
      <c r="Q15" s="24">
        <v>129348</v>
      </c>
      <c r="R15" s="24">
        <v>105360</v>
      </c>
      <c r="S15" s="24">
        <v>121542</v>
      </c>
      <c r="T15" s="24">
        <v>114173</v>
      </c>
      <c r="U15" s="24">
        <v>117392</v>
      </c>
      <c r="V15" s="24">
        <v>119092</v>
      </c>
    </row>
    <row r="16" spans="1:22" ht="12.75" x14ac:dyDescent="0.2">
      <c r="A16" s="6"/>
      <c r="B16" s="17" t="s">
        <v>10</v>
      </c>
      <c r="C16" s="29">
        <v>80412</v>
      </c>
      <c r="D16" s="29">
        <v>85115</v>
      </c>
      <c r="E16" s="29">
        <v>83302</v>
      </c>
      <c r="F16" s="29">
        <v>80524</v>
      </c>
      <c r="G16" s="29">
        <v>82753</v>
      </c>
      <c r="H16" s="29">
        <v>84185</v>
      </c>
      <c r="I16" s="29">
        <v>74046</v>
      </c>
      <c r="J16" s="29">
        <v>71209</v>
      </c>
      <c r="K16" s="29">
        <v>74495</v>
      </c>
      <c r="L16" s="29">
        <v>76682</v>
      </c>
      <c r="M16" s="21">
        <v>76453</v>
      </c>
      <c r="N16" s="21">
        <v>75834</v>
      </c>
      <c r="O16" s="21">
        <v>79096</v>
      </c>
      <c r="P16" s="21">
        <v>79475</v>
      </c>
      <c r="Q16" s="21">
        <v>92521</v>
      </c>
      <c r="R16" s="21">
        <v>73183</v>
      </c>
      <c r="S16" s="21">
        <v>81740</v>
      </c>
      <c r="T16" s="21">
        <v>76000</v>
      </c>
      <c r="U16" s="21">
        <v>77653</v>
      </c>
      <c r="V16" s="21">
        <v>84054</v>
      </c>
    </row>
    <row r="17" spans="1:22" ht="12.75" x14ac:dyDescent="0.2">
      <c r="A17" s="6"/>
      <c r="B17" s="17" t="s">
        <v>21</v>
      </c>
      <c r="C17" s="29">
        <v>44440</v>
      </c>
      <c r="D17" s="29">
        <v>45257</v>
      </c>
      <c r="E17" s="29">
        <v>45265</v>
      </c>
      <c r="F17" s="29">
        <v>46841</v>
      </c>
      <c r="G17" s="29">
        <v>43101</v>
      </c>
      <c r="H17" s="29">
        <v>38980</v>
      </c>
      <c r="I17" s="29">
        <v>37195</v>
      </c>
      <c r="J17" s="29">
        <v>34232</v>
      </c>
      <c r="K17" s="29">
        <v>38323</v>
      </c>
      <c r="L17" s="29">
        <v>39342</v>
      </c>
      <c r="M17" s="29">
        <v>39316</v>
      </c>
      <c r="N17" s="29">
        <v>34897</v>
      </c>
      <c r="O17" s="29">
        <v>37145</v>
      </c>
      <c r="P17" s="29">
        <v>30642</v>
      </c>
      <c r="Q17" s="29">
        <v>36827</v>
      </c>
      <c r="R17" s="29">
        <v>32177</v>
      </c>
      <c r="S17" s="29">
        <v>39802</v>
      </c>
      <c r="T17" s="29">
        <v>38173</v>
      </c>
      <c r="U17" s="29">
        <v>39739</v>
      </c>
      <c r="V17" s="29">
        <v>35038</v>
      </c>
    </row>
    <row r="18" spans="1:22" ht="12.75" x14ac:dyDescent="0.2">
      <c r="A18" s="6"/>
      <c r="B18" s="25" t="s">
        <v>11</v>
      </c>
      <c r="C18" s="29">
        <v>2999</v>
      </c>
      <c r="D18" s="29">
        <v>2579</v>
      </c>
      <c r="E18" s="29">
        <v>2349</v>
      </c>
      <c r="F18" s="29">
        <v>1235</v>
      </c>
      <c r="G18" s="29">
        <v>1364</v>
      </c>
      <c r="H18" s="29">
        <v>6190</v>
      </c>
      <c r="I18" s="29">
        <v>7787</v>
      </c>
      <c r="J18" s="29">
        <v>9005</v>
      </c>
      <c r="K18" s="29">
        <v>1639</v>
      </c>
      <c r="L18" s="29">
        <v>2604</v>
      </c>
      <c r="M18" s="21">
        <v>3219</v>
      </c>
      <c r="N18" s="21">
        <v>2918</v>
      </c>
      <c r="O18" s="21">
        <v>3036</v>
      </c>
      <c r="P18" s="21">
        <v>5048</v>
      </c>
      <c r="Q18" s="21">
        <v>7423</v>
      </c>
      <c r="R18" s="21">
        <v>9164</v>
      </c>
      <c r="S18" s="21">
        <v>13197</v>
      </c>
      <c r="T18" s="21">
        <v>11316</v>
      </c>
      <c r="U18" s="21">
        <v>10518</v>
      </c>
      <c r="V18" s="21">
        <v>46775</v>
      </c>
    </row>
    <row r="19" spans="1:22" ht="12.75" x14ac:dyDescent="0.2">
      <c r="A19" s="6"/>
      <c r="B19" s="25" t="s">
        <v>0</v>
      </c>
      <c r="C19" s="29">
        <v>33209</v>
      </c>
      <c r="D19" s="29">
        <v>29744</v>
      </c>
      <c r="E19" s="29">
        <v>36305</v>
      </c>
      <c r="F19" s="29">
        <v>37429</v>
      </c>
      <c r="G19" s="29">
        <v>29216</v>
      </c>
      <c r="H19" s="29">
        <v>30298</v>
      </c>
      <c r="I19" s="29">
        <v>32622</v>
      </c>
      <c r="J19" s="29">
        <v>32015</v>
      </c>
      <c r="K19" s="29">
        <v>33293</v>
      </c>
      <c r="L19" s="29">
        <v>33408</v>
      </c>
      <c r="M19" s="21">
        <v>32109</v>
      </c>
      <c r="N19" s="21">
        <v>34270</v>
      </c>
      <c r="O19" s="21">
        <v>32632</v>
      </c>
      <c r="P19" s="21">
        <v>33638</v>
      </c>
      <c r="Q19" s="21">
        <v>42981</v>
      </c>
      <c r="R19" s="21">
        <v>15305</v>
      </c>
      <c r="S19" s="21">
        <v>19438</v>
      </c>
      <c r="T19" s="21">
        <v>28829</v>
      </c>
      <c r="U19" s="21">
        <v>35470</v>
      </c>
      <c r="V19" s="21">
        <v>35353</v>
      </c>
    </row>
    <row r="20" spans="1:22" ht="14.25" x14ac:dyDescent="0.2">
      <c r="A20" s="6"/>
      <c r="B20" s="14" t="s">
        <v>49</v>
      </c>
      <c r="C20" s="29" t="s">
        <v>26</v>
      </c>
      <c r="D20" s="29" t="s">
        <v>26</v>
      </c>
      <c r="E20" s="29" t="s">
        <v>26</v>
      </c>
      <c r="F20" s="16">
        <v>397</v>
      </c>
      <c r="G20" s="16">
        <v>371</v>
      </c>
      <c r="H20" s="16">
        <v>365</v>
      </c>
      <c r="I20" s="16">
        <v>208</v>
      </c>
      <c r="J20" s="16">
        <v>294</v>
      </c>
      <c r="K20" s="16">
        <v>442</v>
      </c>
      <c r="L20" s="16">
        <v>620</v>
      </c>
      <c r="M20" s="15">
        <v>819</v>
      </c>
      <c r="N20" s="15">
        <v>1014</v>
      </c>
      <c r="O20" s="15">
        <v>917</v>
      </c>
      <c r="P20" s="15">
        <v>1642</v>
      </c>
      <c r="Q20" s="15">
        <v>1606</v>
      </c>
      <c r="R20" s="15">
        <v>1450</v>
      </c>
      <c r="S20" s="15">
        <v>1266</v>
      </c>
      <c r="T20" s="15">
        <v>1341</v>
      </c>
      <c r="U20" s="15">
        <v>1370</v>
      </c>
      <c r="V20" s="15">
        <v>1482</v>
      </c>
    </row>
    <row r="21" spans="1:22" ht="12.75" x14ac:dyDescent="0.2">
      <c r="A21" s="6"/>
      <c r="B21" s="14" t="s">
        <v>1</v>
      </c>
      <c r="C21" s="24">
        <v>120080</v>
      </c>
      <c r="D21" s="24">
        <v>164917</v>
      </c>
      <c r="E21" s="24">
        <v>170236</v>
      </c>
      <c r="F21" s="24">
        <v>146238</v>
      </c>
      <c r="G21" s="24">
        <v>153201</v>
      </c>
      <c r="H21" s="24">
        <v>157928</v>
      </c>
      <c r="I21" s="24">
        <v>148881</v>
      </c>
      <c r="J21" s="24">
        <v>158879</v>
      </c>
      <c r="K21" s="24">
        <v>174444</v>
      </c>
      <c r="L21" s="24">
        <v>193256</v>
      </c>
      <c r="M21" s="24">
        <v>197793</v>
      </c>
      <c r="N21" s="24">
        <v>214036</v>
      </c>
      <c r="O21" s="24">
        <v>176955</v>
      </c>
      <c r="P21" s="24">
        <v>148795</v>
      </c>
      <c r="Q21" s="24">
        <v>168240</v>
      </c>
      <c r="R21" s="24">
        <v>104266</v>
      </c>
      <c r="S21" s="24">
        <v>131213</v>
      </c>
      <c r="T21" s="24">
        <v>153082</v>
      </c>
      <c r="U21" s="24">
        <v>152716</v>
      </c>
      <c r="V21" s="24">
        <v>127543</v>
      </c>
    </row>
    <row r="22" spans="1:22" ht="12.75" x14ac:dyDescent="0.2">
      <c r="A22" s="6"/>
      <c r="B22" s="23" t="s">
        <v>2</v>
      </c>
      <c r="C22" s="24">
        <v>48914</v>
      </c>
      <c r="D22" s="24">
        <v>71158</v>
      </c>
      <c r="E22" s="24">
        <v>74870</v>
      </c>
      <c r="F22" s="24">
        <v>57965</v>
      </c>
      <c r="G22" s="24">
        <v>51215</v>
      </c>
      <c r="H22" s="24">
        <v>57073</v>
      </c>
      <c r="I22" s="24">
        <v>51919</v>
      </c>
      <c r="J22" s="24">
        <v>52506</v>
      </c>
      <c r="K22" s="24">
        <v>51283</v>
      </c>
      <c r="L22" s="24">
        <v>46682</v>
      </c>
      <c r="M22" s="24">
        <v>35247</v>
      </c>
      <c r="N22" s="24">
        <v>38668</v>
      </c>
      <c r="O22" s="24">
        <v>70285</v>
      </c>
      <c r="P22" s="24">
        <v>76560</v>
      </c>
      <c r="Q22" s="24">
        <v>80577</v>
      </c>
      <c r="R22" s="24">
        <v>58097</v>
      </c>
      <c r="S22" s="24">
        <v>62724</v>
      </c>
      <c r="T22" s="24">
        <v>63774</v>
      </c>
      <c r="U22" s="24">
        <v>76781</v>
      </c>
      <c r="V22" s="24">
        <v>77527</v>
      </c>
    </row>
    <row r="23" spans="1:22" ht="12.75" x14ac:dyDescent="0.2">
      <c r="A23" s="6"/>
      <c r="B23" s="23" t="s">
        <v>3</v>
      </c>
      <c r="C23" s="24">
        <v>71166</v>
      </c>
      <c r="D23" s="24">
        <v>93759</v>
      </c>
      <c r="E23" s="24">
        <v>95366</v>
      </c>
      <c r="F23" s="24">
        <v>88273</v>
      </c>
      <c r="G23" s="24">
        <v>101986</v>
      </c>
      <c r="H23" s="24">
        <v>100855</v>
      </c>
      <c r="I23" s="24">
        <v>96962</v>
      </c>
      <c r="J23" s="24">
        <v>106373</v>
      </c>
      <c r="K23" s="24">
        <v>123161</v>
      </c>
      <c r="L23" s="24">
        <v>146574</v>
      </c>
      <c r="M23" s="24">
        <v>162546</v>
      </c>
      <c r="N23" s="24">
        <v>175368</v>
      </c>
      <c r="O23" s="24">
        <v>106670</v>
      </c>
      <c r="P23" s="24">
        <v>72235</v>
      </c>
      <c r="Q23" s="24">
        <v>87663</v>
      </c>
      <c r="R23" s="24">
        <v>46169</v>
      </c>
      <c r="S23" s="24">
        <v>68489</v>
      </c>
      <c r="T23" s="24">
        <v>89308</v>
      </c>
      <c r="U23" s="24">
        <v>75935</v>
      </c>
      <c r="V23" s="24">
        <v>50016</v>
      </c>
    </row>
    <row r="24" spans="1:22" ht="38.25" x14ac:dyDescent="0.2">
      <c r="A24" s="6"/>
      <c r="B24" s="27" t="s">
        <v>33</v>
      </c>
      <c r="C24" s="24"/>
      <c r="D24" s="24"/>
      <c r="E24" s="24"/>
      <c r="F24" s="24"/>
      <c r="G24" s="24"/>
      <c r="H24" s="24"/>
      <c r="I24" s="24"/>
      <c r="J24" s="24"/>
      <c r="K24" s="24"/>
      <c r="L24" s="24"/>
      <c r="M24" s="24"/>
      <c r="N24" s="24"/>
      <c r="O24" s="24"/>
      <c r="P24" s="24"/>
      <c r="Q24" s="24"/>
      <c r="R24" s="24"/>
      <c r="S24" s="24"/>
      <c r="T24" s="24"/>
      <c r="U24" s="24"/>
      <c r="V24" s="24"/>
    </row>
    <row r="25" spans="1:22" ht="12.75" x14ac:dyDescent="0.2">
      <c r="A25" s="6"/>
      <c r="B25" s="14" t="s">
        <v>34</v>
      </c>
      <c r="C25" s="24">
        <v>8141</v>
      </c>
      <c r="D25" s="24">
        <v>8691</v>
      </c>
      <c r="E25" s="24">
        <v>10736</v>
      </c>
      <c r="F25" s="24">
        <v>15322</v>
      </c>
      <c r="G25" s="24">
        <v>18646</v>
      </c>
      <c r="H25" s="24">
        <v>12273</v>
      </c>
      <c r="I25" s="24">
        <v>11736</v>
      </c>
      <c r="J25" s="24">
        <v>12740</v>
      </c>
      <c r="K25" s="24">
        <v>8242</v>
      </c>
      <c r="L25" s="24">
        <v>11085</v>
      </c>
      <c r="M25" s="24">
        <v>11300</v>
      </c>
      <c r="N25" s="24">
        <v>17042</v>
      </c>
      <c r="O25" s="24">
        <v>13968</v>
      </c>
      <c r="P25" s="24">
        <v>15426</v>
      </c>
      <c r="Q25" s="24">
        <v>39833</v>
      </c>
      <c r="R25" s="24">
        <v>21352</v>
      </c>
      <c r="S25" s="24">
        <v>8100</v>
      </c>
      <c r="T25" s="24">
        <v>2159</v>
      </c>
      <c r="U25" s="24">
        <v>5529</v>
      </c>
      <c r="V25" s="24">
        <v>50254</v>
      </c>
    </row>
    <row r="26" spans="1:22" ht="12.75" x14ac:dyDescent="0.2">
      <c r="A26" s="6"/>
      <c r="B26" s="28" t="s">
        <v>35</v>
      </c>
      <c r="C26" s="21">
        <v>8141</v>
      </c>
      <c r="D26" s="21">
        <v>8691</v>
      </c>
      <c r="E26" s="21">
        <v>10734</v>
      </c>
      <c r="F26" s="21">
        <v>10754</v>
      </c>
      <c r="G26" s="21">
        <v>11505</v>
      </c>
      <c r="H26" s="21">
        <v>8095</v>
      </c>
      <c r="I26" s="21">
        <v>7294</v>
      </c>
      <c r="J26" s="21">
        <v>8127</v>
      </c>
      <c r="K26" s="21">
        <v>5099</v>
      </c>
      <c r="L26" s="21">
        <v>7379</v>
      </c>
      <c r="M26" s="21">
        <v>2627</v>
      </c>
      <c r="N26" s="21">
        <v>4112</v>
      </c>
      <c r="O26" s="21">
        <v>1611</v>
      </c>
      <c r="P26" s="21">
        <v>2439</v>
      </c>
      <c r="Q26" s="21">
        <v>1507</v>
      </c>
      <c r="R26" s="21">
        <v>761</v>
      </c>
      <c r="S26" s="21">
        <v>8</v>
      </c>
      <c r="T26" s="21">
        <v>0</v>
      </c>
      <c r="U26" s="21">
        <v>1536</v>
      </c>
      <c r="V26" s="21">
        <v>808</v>
      </c>
    </row>
    <row r="27" spans="1:22" ht="12.75" x14ac:dyDescent="0.2">
      <c r="A27" s="6"/>
      <c r="B27" s="28" t="s">
        <v>36</v>
      </c>
      <c r="C27" s="95">
        <v>0</v>
      </c>
      <c r="D27" s="95">
        <v>0</v>
      </c>
      <c r="E27" s="21">
        <v>2</v>
      </c>
      <c r="F27" s="95">
        <v>0</v>
      </c>
      <c r="G27" s="95">
        <v>0</v>
      </c>
      <c r="H27" s="95">
        <v>0</v>
      </c>
      <c r="I27" s="95">
        <v>0</v>
      </c>
      <c r="J27" s="21">
        <v>8</v>
      </c>
      <c r="K27" s="95">
        <v>0</v>
      </c>
      <c r="L27" s="95">
        <v>0</v>
      </c>
      <c r="M27" s="21">
        <v>5006</v>
      </c>
      <c r="N27" s="21">
        <v>7142</v>
      </c>
      <c r="O27" s="21">
        <v>3941</v>
      </c>
      <c r="P27" s="21">
        <v>5991</v>
      </c>
      <c r="Q27" s="21">
        <v>4515</v>
      </c>
      <c r="R27" s="21">
        <v>2999</v>
      </c>
      <c r="S27" s="21">
        <v>100</v>
      </c>
      <c r="T27" s="21">
        <v>0</v>
      </c>
      <c r="U27" s="21">
        <v>1809</v>
      </c>
      <c r="V27" s="21">
        <v>2124</v>
      </c>
    </row>
    <row r="28" spans="1:22" ht="12.75" x14ac:dyDescent="0.2">
      <c r="A28" s="6"/>
      <c r="B28" s="28" t="s">
        <v>37</v>
      </c>
      <c r="C28" s="93" t="s">
        <v>44</v>
      </c>
      <c r="D28" s="93" t="s">
        <v>44</v>
      </c>
      <c r="E28" s="93" t="s">
        <v>44</v>
      </c>
      <c r="F28" s="21">
        <v>4568</v>
      </c>
      <c r="G28" s="21">
        <v>7141</v>
      </c>
      <c r="H28" s="21">
        <v>4178</v>
      </c>
      <c r="I28" s="21">
        <v>4442</v>
      </c>
      <c r="J28" s="21">
        <v>4605</v>
      </c>
      <c r="K28" s="21">
        <v>3143</v>
      </c>
      <c r="L28" s="21">
        <v>3706</v>
      </c>
      <c r="M28" s="21">
        <v>3667</v>
      </c>
      <c r="N28" s="21">
        <v>5788</v>
      </c>
      <c r="O28" s="21">
        <v>8416</v>
      </c>
      <c r="P28" s="21">
        <v>6996</v>
      </c>
      <c r="Q28" s="21">
        <v>33811</v>
      </c>
      <c r="R28" s="21">
        <v>17592</v>
      </c>
      <c r="S28" s="21">
        <v>7992</v>
      </c>
      <c r="T28" s="21">
        <v>2159</v>
      </c>
      <c r="U28" s="21">
        <v>2184</v>
      </c>
      <c r="V28" s="21">
        <v>47322</v>
      </c>
    </row>
    <row r="29" spans="1:22" ht="12.75" x14ac:dyDescent="0.2">
      <c r="A29" s="6"/>
      <c r="B29" s="30" t="s">
        <v>38</v>
      </c>
      <c r="C29" s="93" t="s">
        <v>44</v>
      </c>
      <c r="D29" s="93" t="s">
        <v>44</v>
      </c>
      <c r="E29" s="93" t="s">
        <v>44</v>
      </c>
      <c r="F29" s="21">
        <v>14775</v>
      </c>
      <c r="G29" s="21">
        <v>20856</v>
      </c>
      <c r="H29" s="21">
        <v>14425</v>
      </c>
      <c r="I29" s="21">
        <v>13273</v>
      </c>
      <c r="J29" s="21">
        <v>13730</v>
      </c>
      <c r="K29" s="21">
        <v>8144</v>
      </c>
      <c r="L29" s="21">
        <v>11231</v>
      </c>
      <c r="M29" s="21">
        <v>3884</v>
      </c>
      <c r="N29" s="21">
        <v>5855</v>
      </c>
      <c r="O29" s="21">
        <v>1757</v>
      </c>
      <c r="P29" s="21">
        <v>3679</v>
      </c>
      <c r="Q29" s="21">
        <v>1802</v>
      </c>
      <c r="R29" s="21">
        <v>930</v>
      </c>
      <c r="S29" s="21">
        <v>0</v>
      </c>
      <c r="T29" s="21">
        <v>0</v>
      </c>
      <c r="U29" s="21">
        <v>1837</v>
      </c>
      <c r="V29" s="21">
        <v>897</v>
      </c>
    </row>
    <row r="30" spans="1:22" ht="12.75" x14ac:dyDescent="0.2">
      <c r="A30" s="6"/>
      <c r="B30" s="31" t="s">
        <v>14</v>
      </c>
      <c r="C30" s="29"/>
      <c r="D30" s="29"/>
      <c r="E30" s="29"/>
      <c r="F30" s="29"/>
      <c r="G30" s="29"/>
      <c r="H30" s="29"/>
      <c r="I30" s="29"/>
      <c r="J30" s="29"/>
      <c r="K30" s="83"/>
      <c r="L30" s="83"/>
      <c r="M30" s="13"/>
      <c r="N30" s="13"/>
      <c r="O30" s="13"/>
      <c r="P30" s="13"/>
      <c r="Q30" s="13"/>
      <c r="R30" s="13"/>
      <c r="S30" s="13"/>
      <c r="T30" s="13"/>
      <c r="U30" s="13"/>
      <c r="V30" s="13"/>
    </row>
    <row r="31" spans="1:22" ht="12.75" x14ac:dyDescent="0.2">
      <c r="A31" s="6"/>
      <c r="B31" s="32" t="s">
        <v>5</v>
      </c>
      <c r="C31" s="29">
        <v>785866</v>
      </c>
      <c r="D31" s="29">
        <v>900156</v>
      </c>
      <c r="E31" s="29">
        <v>925138</v>
      </c>
      <c r="F31" s="29">
        <v>913584</v>
      </c>
      <c r="G31" s="29">
        <v>960296</v>
      </c>
      <c r="H31" s="29">
        <v>990052</v>
      </c>
      <c r="I31" s="29">
        <v>955930</v>
      </c>
      <c r="J31" s="29">
        <v>1006885</v>
      </c>
      <c r="K31" s="29">
        <v>1165878</v>
      </c>
      <c r="L31" s="29">
        <v>1317379</v>
      </c>
      <c r="M31" s="29">
        <v>1368622</v>
      </c>
      <c r="N31" s="29">
        <v>1424916</v>
      </c>
      <c r="O31" s="29">
        <v>1382048</v>
      </c>
      <c r="P31" s="29">
        <v>1315385</v>
      </c>
      <c r="Q31" s="29">
        <v>1410460</v>
      </c>
      <c r="R31" s="29">
        <v>1280678</v>
      </c>
      <c r="S31" s="29">
        <v>1231378</v>
      </c>
      <c r="T31" s="29">
        <v>1489268.6502057614</v>
      </c>
      <c r="U31" s="29">
        <v>3640122</v>
      </c>
      <c r="V31" s="29">
        <v>1805291</v>
      </c>
    </row>
    <row r="32" spans="1:22" ht="14.25" x14ac:dyDescent="0.2">
      <c r="A32" s="6"/>
      <c r="B32" s="32" t="s">
        <v>39</v>
      </c>
      <c r="C32" s="29">
        <v>857837</v>
      </c>
      <c r="D32" s="29">
        <v>983374</v>
      </c>
      <c r="E32" s="29">
        <v>1007949</v>
      </c>
      <c r="F32" s="29">
        <v>1044193</v>
      </c>
      <c r="G32" s="29">
        <v>1077148</v>
      </c>
      <c r="H32" s="29">
        <v>1053026</v>
      </c>
      <c r="I32" s="29">
        <v>644755</v>
      </c>
      <c r="J32" s="29">
        <v>659891</v>
      </c>
      <c r="K32" s="29">
        <v>698504</v>
      </c>
      <c r="L32" s="29">
        <v>841849</v>
      </c>
      <c r="M32" s="29">
        <v>875471</v>
      </c>
      <c r="N32" s="29">
        <v>902645</v>
      </c>
      <c r="O32" s="29">
        <v>922037</v>
      </c>
      <c r="P32" s="29">
        <v>942724</v>
      </c>
      <c r="Q32" s="29">
        <v>1042417</v>
      </c>
      <c r="R32" s="29">
        <v>575186</v>
      </c>
      <c r="S32" s="29">
        <v>1058782</v>
      </c>
      <c r="T32" s="29">
        <v>1079163</v>
      </c>
      <c r="U32" s="29">
        <v>1275798</v>
      </c>
      <c r="V32" s="29">
        <v>1418523</v>
      </c>
    </row>
    <row r="33" spans="1:22" ht="12.75" x14ac:dyDescent="0.2">
      <c r="A33" s="6"/>
      <c r="B33" s="32" t="s">
        <v>6</v>
      </c>
      <c r="C33" s="29">
        <v>35937</v>
      </c>
      <c r="D33" s="29">
        <v>54886</v>
      </c>
      <c r="E33" s="29">
        <v>51526</v>
      </c>
      <c r="F33" s="29">
        <v>50526</v>
      </c>
      <c r="G33" s="29">
        <v>55997</v>
      </c>
      <c r="H33" s="29">
        <v>53754</v>
      </c>
      <c r="I33" s="29">
        <v>40094</v>
      </c>
      <c r="J33" s="29">
        <v>23688</v>
      </c>
      <c r="K33" s="29">
        <v>54079</v>
      </c>
      <c r="L33" s="29">
        <v>64909</v>
      </c>
      <c r="M33" s="29">
        <v>72549</v>
      </c>
      <c r="N33" s="29">
        <v>74521</v>
      </c>
      <c r="O33" s="29">
        <v>69002</v>
      </c>
      <c r="P33" s="29">
        <v>68760</v>
      </c>
      <c r="Q33" s="29">
        <v>72198</v>
      </c>
      <c r="R33" s="29">
        <v>52487</v>
      </c>
      <c r="S33" s="29">
        <v>65849</v>
      </c>
      <c r="T33" s="29">
        <v>51941</v>
      </c>
      <c r="U33" s="29" t="s">
        <v>26</v>
      </c>
      <c r="V33" s="29" t="s">
        <v>26</v>
      </c>
    </row>
    <row r="34" spans="1:22" ht="12.75" x14ac:dyDescent="0.2">
      <c r="A34" s="6"/>
      <c r="B34" s="32" t="s">
        <v>15</v>
      </c>
      <c r="C34" s="29">
        <v>25341</v>
      </c>
      <c r="D34" s="29">
        <v>39547</v>
      </c>
      <c r="E34" s="29">
        <v>38292</v>
      </c>
      <c r="F34" s="29">
        <v>38275</v>
      </c>
      <c r="G34" s="29">
        <v>41295</v>
      </c>
      <c r="H34" s="29">
        <v>39770</v>
      </c>
      <c r="I34" s="29">
        <v>30380</v>
      </c>
      <c r="J34" s="29">
        <v>17197</v>
      </c>
      <c r="K34" s="29">
        <v>42943</v>
      </c>
      <c r="L34" s="29">
        <v>52981</v>
      </c>
      <c r="M34" s="29">
        <v>58645</v>
      </c>
      <c r="N34" s="29">
        <v>59985</v>
      </c>
      <c r="O34" s="29">
        <v>54167</v>
      </c>
      <c r="P34" s="29">
        <v>51681</v>
      </c>
      <c r="Q34" s="29">
        <v>54793</v>
      </c>
      <c r="R34" s="29">
        <v>39743</v>
      </c>
      <c r="S34" s="29">
        <v>49973</v>
      </c>
      <c r="T34" s="29">
        <v>50462</v>
      </c>
      <c r="U34" s="29">
        <v>53269</v>
      </c>
      <c r="V34" s="29">
        <v>52215</v>
      </c>
    </row>
    <row r="35" spans="1:22" ht="12.75" x14ac:dyDescent="0.2">
      <c r="A35" s="6"/>
      <c r="B35" s="32" t="s">
        <v>16</v>
      </c>
      <c r="C35" s="29" t="s">
        <v>26</v>
      </c>
      <c r="D35" s="29">
        <v>377</v>
      </c>
      <c r="E35" s="29">
        <v>233</v>
      </c>
      <c r="F35" s="29" t="s">
        <v>26</v>
      </c>
      <c r="G35" s="29" t="s">
        <v>26</v>
      </c>
      <c r="H35" s="29" t="s">
        <v>26</v>
      </c>
      <c r="I35" s="29" t="s">
        <v>26</v>
      </c>
      <c r="J35" s="29" t="s">
        <v>26</v>
      </c>
      <c r="K35" s="29" t="s">
        <v>26</v>
      </c>
      <c r="L35" s="29">
        <v>271</v>
      </c>
      <c r="M35" s="29">
        <v>450</v>
      </c>
      <c r="N35" s="29">
        <v>272</v>
      </c>
      <c r="O35" s="29">
        <v>162</v>
      </c>
      <c r="P35" s="29">
        <v>411</v>
      </c>
      <c r="Q35" s="29">
        <v>477</v>
      </c>
      <c r="R35" s="29">
        <v>200</v>
      </c>
      <c r="S35" s="29">
        <v>5</v>
      </c>
      <c r="T35" s="29">
        <v>0</v>
      </c>
      <c r="U35" s="29" t="s">
        <v>26</v>
      </c>
      <c r="V35" s="29" t="s">
        <v>26</v>
      </c>
    </row>
    <row r="36" spans="1:22" ht="12.75" x14ac:dyDescent="0.2">
      <c r="A36" s="6"/>
      <c r="B36" s="32" t="s">
        <v>8</v>
      </c>
      <c r="C36" s="29" t="s">
        <v>26</v>
      </c>
      <c r="D36" s="29" t="s">
        <v>26</v>
      </c>
      <c r="E36" s="29" t="s">
        <v>26</v>
      </c>
      <c r="F36" s="29" t="s">
        <v>26</v>
      </c>
      <c r="G36" s="29" t="s">
        <v>26</v>
      </c>
      <c r="H36" s="29" t="s">
        <v>26</v>
      </c>
      <c r="I36" s="29" t="s">
        <v>26</v>
      </c>
      <c r="J36" s="29" t="s">
        <v>26</v>
      </c>
      <c r="K36" s="29" t="s">
        <v>26</v>
      </c>
      <c r="L36" s="29" t="s">
        <v>26</v>
      </c>
      <c r="M36" s="29" t="s">
        <v>26</v>
      </c>
      <c r="N36" s="29" t="s">
        <v>26</v>
      </c>
      <c r="O36" s="29" t="s">
        <v>26</v>
      </c>
      <c r="P36" s="29" t="s">
        <v>26</v>
      </c>
      <c r="Q36" s="29" t="s">
        <v>26</v>
      </c>
      <c r="R36" s="29" t="s">
        <v>26</v>
      </c>
      <c r="S36" s="29" t="s">
        <v>26</v>
      </c>
      <c r="T36" s="29" t="s">
        <v>26</v>
      </c>
      <c r="U36" s="29" t="s">
        <v>26</v>
      </c>
      <c r="V36" s="29" t="s">
        <v>26</v>
      </c>
    </row>
    <row r="37" spans="1:22" ht="12.75" x14ac:dyDescent="0.2">
      <c r="A37" s="6"/>
      <c r="B37" s="32" t="s">
        <v>9</v>
      </c>
      <c r="C37" s="29" t="s">
        <v>26</v>
      </c>
      <c r="D37" s="29" t="s">
        <v>26</v>
      </c>
      <c r="E37" s="29">
        <v>1839</v>
      </c>
      <c r="F37" s="29">
        <v>2515</v>
      </c>
      <c r="G37" s="29">
        <v>2143</v>
      </c>
      <c r="H37" s="29">
        <v>3249</v>
      </c>
      <c r="I37" s="29">
        <v>2438</v>
      </c>
      <c r="J37" s="29">
        <v>3201</v>
      </c>
      <c r="K37" s="29">
        <v>2628</v>
      </c>
      <c r="L37" s="29">
        <v>4830</v>
      </c>
      <c r="M37" s="29">
        <v>4398</v>
      </c>
      <c r="N37" s="29">
        <v>4929</v>
      </c>
      <c r="O37" s="29">
        <v>5364</v>
      </c>
      <c r="P37" s="29">
        <v>2954</v>
      </c>
      <c r="Q37" s="29">
        <v>6711</v>
      </c>
      <c r="R37" s="29">
        <v>5240</v>
      </c>
      <c r="S37" s="29">
        <v>8860</v>
      </c>
      <c r="T37" s="29">
        <v>8880</v>
      </c>
      <c r="U37" s="29">
        <v>5978</v>
      </c>
      <c r="V37" s="29">
        <v>11525</v>
      </c>
    </row>
    <row r="38" spans="1:22" ht="12.75" x14ac:dyDescent="0.2">
      <c r="A38" s="6"/>
      <c r="B38" s="32" t="s">
        <v>7</v>
      </c>
      <c r="C38" s="29">
        <v>1735</v>
      </c>
      <c r="D38" s="29">
        <v>6883</v>
      </c>
      <c r="E38" s="29">
        <v>6601</v>
      </c>
      <c r="F38" s="29">
        <v>5519</v>
      </c>
      <c r="G38" s="29">
        <v>3574</v>
      </c>
      <c r="H38" s="29">
        <v>4859</v>
      </c>
      <c r="I38" s="29">
        <v>3062</v>
      </c>
      <c r="J38" s="29">
        <v>3102</v>
      </c>
      <c r="K38" s="29">
        <v>728</v>
      </c>
      <c r="L38" s="29">
        <v>2698</v>
      </c>
      <c r="M38" s="29">
        <v>2839</v>
      </c>
      <c r="N38" s="29">
        <v>3258</v>
      </c>
      <c r="O38" s="29">
        <v>2196</v>
      </c>
      <c r="P38" s="29">
        <v>2233</v>
      </c>
      <c r="Q38" s="29">
        <v>2489</v>
      </c>
      <c r="R38" s="29">
        <v>1679</v>
      </c>
      <c r="S38" s="29">
        <v>3351</v>
      </c>
      <c r="T38" s="29">
        <v>6280</v>
      </c>
      <c r="U38" s="29">
        <v>4145</v>
      </c>
      <c r="V38" s="29">
        <v>4566</v>
      </c>
    </row>
    <row r="39" spans="1:22" ht="14.25" x14ac:dyDescent="0.2">
      <c r="A39" s="6"/>
      <c r="B39" s="34" t="s">
        <v>40</v>
      </c>
      <c r="C39" s="36" t="s">
        <v>26</v>
      </c>
      <c r="D39" s="36" t="s">
        <v>26</v>
      </c>
      <c r="E39" s="36" t="s">
        <v>26</v>
      </c>
      <c r="F39" s="36" t="s">
        <v>26</v>
      </c>
      <c r="G39" s="36" t="s">
        <v>26</v>
      </c>
      <c r="H39" s="36" t="s">
        <v>26</v>
      </c>
      <c r="I39" s="36" t="s">
        <v>26</v>
      </c>
      <c r="J39" s="36" t="s">
        <v>26</v>
      </c>
      <c r="K39" s="36" t="s">
        <v>26</v>
      </c>
      <c r="L39" s="36" t="s">
        <v>26</v>
      </c>
      <c r="M39" s="36" t="s">
        <v>26</v>
      </c>
      <c r="N39" s="36" t="s">
        <v>26</v>
      </c>
      <c r="O39" s="36" t="s">
        <v>26</v>
      </c>
      <c r="P39" s="36" t="s">
        <v>26</v>
      </c>
      <c r="Q39" s="36" t="s">
        <v>26</v>
      </c>
      <c r="R39" s="36" t="s">
        <v>26</v>
      </c>
      <c r="S39" s="36" t="s">
        <v>26</v>
      </c>
      <c r="T39" s="36" t="s">
        <v>26</v>
      </c>
      <c r="U39" s="36" t="s">
        <v>26</v>
      </c>
      <c r="V39" s="36" t="s">
        <v>26</v>
      </c>
    </row>
    <row r="40" spans="1:22" ht="12" x14ac:dyDescent="0.2">
      <c r="A40" s="6"/>
      <c r="B40" s="6" t="s">
        <v>27</v>
      </c>
      <c r="C40" s="38"/>
      <c r="D40" s="38"/>
      <c r="E40" s="38"/>
      <c r="F40" s="38"/>
      <c r="G40" s="38"/>
      <c r="H40" s="38"/>
      <c r="I40" s="38"/>
      <c r="J40" s="38"/>
      <c r="K40" s="38"/>
      <c r="L40" s="38"/>
      <c r="M40" s="38"/>
      <c r="N40" s="6"/>
      <c r="O40" s="6"/>
      <c r="P40" s="6"/>
      <c r="Q40" s="6"/>
      <c r="R40" s="6"/>
      <c r="S40" s="6"/>
      <c r="T40" s="6"/>
      <c r="U40" s="6"/>
      <c r="V40" s="6"/>
    </row>
    <row r="41" spans="1:22" ht="12" x14ac:dyDescent="0.2">
      <c r="A41" s="6"/>
      <c r="B41" s="6" t="s">
        <v>28</v>
      </c>
      <c r="C41" s="38"/>
      <c r="D41" s="38"/>
      <c r="E41" s="38"/>
      <c r="F41" s="38"/>
      <c r="G41" s="38"/>
      <c r="H41" s="38"/>
      <c r="I41" s="38"/>
      <c r="J41" s="38"/>
      <c r="K41" s="38"/>
      <c r="L41" s="38"/>
      <c r="M41" s="38"/>
      <c r="N41" s="6"/>
      <c r="O41" s="6"/>
      <c r="P41" s="6"/>
      <c r="Q41" s="6"/>
      <c r="R41" s="6"/>
      <c r="S41" s="6"/>
      <c r="T41" s="6"/>
      <c r="U41" s="6"/>
      <c r="V41" s="6"/>
    </row>
    <row r="42" spans="1:22" ht="12" x14ac:dyDescent="0.2">
      <c r="A42" s="6"/>
      <c r="B42" s="6" t="s">
        <v>41</v>
      </c>
      <c r="C42" s="38"/>
      <c r="D42" s="38"/>
      <c r="E42" s="38"/>
      <c r="F42" s="38"/>
      <c r="G42" s="38"/>
      <c r="H42" s="38"/>
      <c r="I42" s="38"/>
      <c r="J42" s="38"/>
      <c r="K42" s="38"/>
      <c r="L42" s="38"/>
      <c r="M42" s="38"/>
      <c r="N42" s="6"/>
      <c r="O42" s="6"/>
      <c r="P42" s="6"/>
      <c r="Q42" s="6"/>
      <c r="R42" s="6"/>
      <c r="S42" s="6"/>
      <c r="T42" s="6"/>
      <c r="U42" s="6"/>
      <c r="V42" s="6"/>
    </row>
    <row r="43" spans="1:22" ht="12" x14ac:dyDescent="0.2">
      <c r="A43" s="6"/>
      <c r="B43" s="6" t="s">
        <v>42</v>
      </c>
      <c r="C43" s="38"/>
      <c r="D43" s="38"/>
      <c r="E43" s="38"/>
      <c r="F43" s="38"/>
      <c r="G43" s="38"/>
      <c r="H43" s="38"/>
      <c r="I43" s="38"/>
      <c r="J43" s="38"/>
      <c r="K43" s="38"/>
      <c r="L43" s="38"/>
      <c r="M43" s="38"/>
      <c r="N43" s="6"/>
      <c r="O43" s="6"/>
      <c r="P43" s="6"/>
      <c r="Q43" s="6"/>
      <c r="R43" s="6"/>
      <c r="S43" s="6"/>
      <c r="T43" s="6"/>
      <c r="U43" s="6"/>
      <c r="V43" s="6"/>
    </row>
    <row r="44" spans="1:22" ht="12" x14ac:dyDescent="0.2">
      <c r="A44" s="6"/>
      <c r="B44" s="6" t="s">
        <v>43</v>
      </c>
      <c r="C44" s="38"/>
      <c r="D44" s="38"/>
      <c r="E44" s="38"/>
      <c r="F44" s="38"/>
      <c r="G44" s="38"/>
      <c r="H44" s="38"/>
      <c r="I44" s="38"/>
      <c r="J44" s="38"/>
      <c r="K44" s="38"/>
      <c r="L44" s="38"/>
      <c r="M44" s="38"/>
      <c r="N44" s="6"/>
      <c r="O44" s="6"/>
      <c r="P44" s="6"/>
      <c r="Q44" s="6"/>
      <c r="R44" s="6"/>
      <c r="S44" s="6"/>
      <c r="T44" s="6"/>
      <c r="U44" s="6"/>
      <c r="V44" s="6"/>
    </row>
    <row r="45" spans="1:22" ht="12" x14ac:dyDescent="0.2">
      <c r="A45" s="6"/>
      <c r="B45" s="6" t="s">
        <v>46</v>
      </c>
      <c r="C45" s="40"/>
      <c r="D45" s="6"/>
      <c r="E45" s="6"/>
      <c r="F45" s="6"/>
      <c r="G45" s="6"/>
      <c r="H45" s="6"/>
      <c r="I45" s="6"/>
      <c r="J45" s="6"/>
      <c r="K45" s="6"/>
      <c r="L45" s="6"/>
      <c r="M45" s="6"/>
      <c r="N45" s="6"/>
      <c r="O45" s="6"/>
      <c r="P45" s="6"/>
      <c r="Q45" s="6"/>
      <c r="R45" s="6"/>
      <c r="S45" s="6"/>
      <c r="T45" s="6"/>
      <c r="U45" s="6"/>
      <c r="V45" s="6"/>
    </row>
    <row r="46" spans="1:22" ht="20.100000000000001" customHeight="1" x14ac:dyDescent="0.2">
      <c r="A46" s="6"/>
      <c r="B46" s="41" t="s">
        <v>85</v>
      </c>
      <c r="C46" s="41"/>
      <c r="D46" s="41"/>
      <c r="E46" s="41"/>
      <c r="F46" s="41"/>
      <c r="G46" s="41"/>
      <c r="H46" s="41"/>
      <c r="I46" s="41"/>
      <c r="J46" s="41"/>
      <c r="K46" s="41"/>
      <c r="L46" s="41"/>
      <c r="M46" s="41"/>
      <c r="N46" s="41"/>
      <c r="O46" s="41"/>
      <c r="P46" s="41"/>
      <c r="Q46" s="41"/>
      <c r="R46" s="41"/>
      <c r="S46" s="41"/>
      <c r="T46" s="41"/>
      <c r="U46" s="41"/>
      <c r="V46" s="41"/>
    </row>
  </sheetData>
  <sheetProtection algorithmName="SHA-512" hashValue="KtvjaohR5spZABZBCMp9WF+/NpCCGLos4X2hOqFuxWd+slDsOQLfzPJxFt/i2Fy1RVkhlsYk43hXm6k3Zd/EKA==" saltValue="U6T1TkZzvq0jsUMbJTZMyg==" spinCount="100000" sheet="1" objects="1" scenarios="1"/>
  <mergeCells count="4">
    <mergeCell ref="B2:B3"/>
    <mergeCell ref="A1:V1"/>
    <mergeCell ref="C2:V2"/>
    <mergeCell ref="B46:V46"/>
  </mergeCells>
  <pageMargins left="1.3779527559055118" right="0.74803149606299213" top="0.15748031496062992" bottom="0.98425196850393704" header="0" footer="0"/>
  <pageSetup scale="80"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23"/>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14" width="8.5703125" style="1" bestFit="1" customWidth="1"/>
    <col min="15" max="17" width="9.42578125" style="1" bestFit="1" customWidth="1"/>
    <col min="18" max="19" width="8.85546875" style="1" bestFit="1" customWidth="1"/>
    <col min="20" max="22" width="9.28515625" style="1" customWidth="1"/>
    <col min="23" max="16384" width="22.42578125" style="1"/>
  </cols>
  <sheetData>
    <row r="1" spans="2:22" ht="35.25" customHeight="1" thickBot="1" x14ac:dyDescent="0.25">
      <c r="B1" s="5" t="s">
        <v>64</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157194</v>
      </c>
      <c r="D14" s="57">
        <v>161736</v>
      </c>
      <c r="E14" s="57">
        <v>179865</v>
      </c>
      <c r="F14" s="57">
        <v>185524</v>
      </c>
      <c r="G14" s="57">
        <v>202435</v>
      </c>
      <c r="H14" s="57">
        <v>204536</v>
      </c>
      <c r="I14" s="57">
        <v>219115</v>
      </c>
      <c r="J14" s="57">
        <v>230199</v>
      </c>
      <c r="K14" s="57">
        <v>225929</v>
      </c>
      <c r="L14" s="57">
        <v>235600</v>
      </c>
      <c r="M14" s="58">
        <f t="shared" ref="M14:R14" si="0">SUM(M16:M19)</f>
        <v>230800</v>
      </c>
      <c r="N14" s="58">
        <f t="shared" si="0"/>
        <v>239143</v>
      </c>
      <c r="O14" s="58">
        <f t="shared" si="0"/>
        <v>229316</v>
      </c>
      <c r="P14" s="58">
        <f t="shared" si="0"/>
        <v>245073</v>
      </c>
      <c r="Q14" s="58">
        <f t="shared" si="0"/>
        <v>220254</v>
      </c>
      <c r="R14" s="58">
        <f t="shared" si="0"/>
        <v>163129</v>
      </c>
      <c r="S14" s="58">
        <f>SUM(S16:S19)</f>
        <v>180310</v>
      </c>
      <c r="T14" s="58">
        <v>205415</v>
      </c>
      <c r="U14" s="57">
        <v>202969</v>
      </c>
      <c r="V14" s="57">
        <v>260163</v>
      </c>
    </row>
    <row r="15" spans="2:22" ht="12" x14ac:dyDescent="0.2">
      <c r="B15" s="53" t="s">
        <v>13</v>
      </c>
      <c r="C15" s="51">
        <v>115000</v>
      </c>
      <c r="D15" s="51">
        <v>114481</v>
      </c>
      <c r="E15" s="51">
        <v>128028</v>
      </c>
      <c r="F15" s="51">
        <v>138783</v>
      </c>
      <c r="G15" s="51">
        <v>145868</v>
      </c>
      <c r="H15" s="51">
        <v>150906</v>
      </c>
      <c r="I15" s="51">
        <v>157327</v>
      </c>
      <c r="J15" s="51">
        <v>163485</v>
      </c>
      <c r="K15" s="51">
        <v>160525</v>
      </c>
      <c r="L15" s="51">
        <v>177412</v>
      </c>
      <c r="M15" s="52">
        <f t="shared" ref="M15:R15" si="1">M16+M17</f>
        <v>170900</v>
      </c>
      <c r="N15" s="52">
        <f t="shared" si="1"/>
        <v>175437</v>
      </c>
      <c r="O15" s="52">
        <f t="shared" si="1"/>
        <v>174910</v>
      </c>
      <c r="P15" s="52">
        <f t="shared" si="1"/>
        <v>176382</v>
      </c>
      <c r="Q15" s="52">
        <f t="shared" si="1"/>
        <v>160401</v>
      </c>
      <c r="R15" s="52">
        <f t="shared" si="1"/>
        <v>146930</v>
      </c>
      <c r="S15" s="52">
        <f>S16+S17</f>
        <v>167982</v>
      </c>
      <c r="T15" s="52">
        <v>177391</v>
      </c>
      <c r="U15" s="51">
        <v>157265</v>
      </c>
      <c r="V15" s="51">
        <v>160764</v>
      </c>
    </row>
    <row r="16" spans="2:22" ht="12" x14ac:dyDescent="0.2">
      <c r="B16" s="49" t="s">
        <v>10</v>
      </c>
      <c r="C16" s="54">
        <v>112947</v>
      </c>
      <c r="D16" s="54">
        <v>114481</v>
      </c>
      <c r="E16" s="54">
        <v>128028</v>
      </c>
      <c r="F16" s="54">
        <v>138783</v>
      </c>
      <c r="G16" s="54">
        <v>145868</v>
      </c>
      <c r="H16" s="54">
        <v>150906</v>
      </c>
      <c r="I16" s="54">
        <v>157327</v>
      </c>
      <c r="J16" s="54">
        <v>163485</v>
      </c>
      <c r="K16" s="54">
        <v>160525</v>
      </c>
      <c r="L16" s="54">
        <v>177412</v>
      </c>
      <c r="M16" s="55">
        <v>170900</v>
      </c>
      <c r="N16" s="55">
        <v>175437</v>
      </c>
      <c r="O16" s="55">
        <v>174910</v>
      </c>
      <c r="P16" s="55">
        <v>176382</v>
      </c>
      <c r="Q16" s="55">
        <v>160401</v>
      </c>
      <c r="R16" s="55">
        <v>146930</v>
      </c>
      <c r="S16" s="55">
        <v>167982</v>
      </c>
      <c r="T16" s="55">
        <v>177391</v>
      </c>
      <c r="U16" s="54">
        <v>156171</v>
      </c>
      <c r="V16" s="54">
        <v>159252</v>
      </c>
    </row>
    <row r="17" spans="2:22" ht="12" x14ac:dyDescent="0.2">
      <c r="B17" s="49" t="s">
        <v>21</v>
      </c>
      <c r="C17" s="54">
        <v>2053</v>
      </c>
      <c r="D17" s="54" t="s">
        <v>26</v>
      </c>
      <c r="E17" s="54" t="s">
        <v>26</v>
      </c>
      <c r="F17" s="54" t="s">
        <v>26</v>
      </c>
      <c r="G17" s="54" t="s">
        <v>26</v>
      </c>
      <c r="H17" s="54" t="s">
        <v>26</v>
      </c>
      <c r="I17" s="54" t="s">
        <v>26</v>
      </c>
      <c r="J17" s="54" t="s">
        <v>26</v>
      </c>
      <c r="K17" s="54" t="s">
        <v>26</v>
      </c>
      <c r="L17" s="54" t="s">
        <v>26</v>
      </c>
      <c r="M17" s="79">
        <v>0</v>
      </c>
      <c r="N17" s="79">
        <v>0</v>
      </c>
      <c r="O17" s="79">
        <v>0</v>
      </c>
      <c r="P17" s="79">
        <v>0</v>
      </c>
      <c r="Q17" s="79">
        <v>0</v>
      </c>
      <c r="R17" s="79">
        <v>0</v>
      </c>
      <c r="S17" s="79">
        <v>0</v>
      </c>
      <c r="T17" s="79" t="s">
        <v>26</v>
      </c>
      <c r="U17" s="79">
        <v>1094</v>
      </c>
      <c r="V17" s="79">
        <v>1512</v>
      </c>
    </row>
    <row r="18" spans="2:22" ht="12.75" x14ac:dyDescent="0.2">
      <c r="B18" s="25" t="s">
        <v>11</v>
      </c>
      <c r="C18" s="54">
        <v>2158</v>
      </c>
      <c r="D18" s="54">
        <v>2352</v>
      </c>
      <c r="E18" s="54">
        <v>2248</v>
      </c>
      <c r="F18" s="54">
        <v>2880</v>
      </c>
      <c r="G18" s="54">
        <v>2155</v>
      </c>
      <c r="H18" s="54">
        <v>1763</v>
      </c>
      <c r="I18" s="54">
        <v>1692</v>
      </c>
      <c r="J18" s="54">
        <v>1813</v>
      </c>
      <c r="K18" s="54">
        <v>1997</v>
      </c>
      <c r="L18" s="54">
        <v>1602</v>
      </c>
      <c r="M18" s="55">
        <v>1531</v>
      </c>
      <c r="N18" s="55">
        <v>1524</v>
      </c>
      <c r="O18" s="55">
        <v>1536</v>
      </c>
      <c r="P18" s="55">
        <v>1691</v>
      </c>
      <c r="Q18" s="55">
        <v>1884</v>
      </c>
      <c r="R18" s="55">
        <v>2483</v>
      </c>
      <c r="S18" s="55">
        <v>2442</v>
      </c>
      <c r="T18" s="55">
        <v>2334</v>
      </c>
      <c r="U18" s="54">
        <v>2551</v>
      </c>
      <c r="V18" s="54">
        <v>52058</v>
      </c>
    </row>
    <row r="19" spans="2:22" ht="12.75" x14ac:dyDescent="0.2">
      <c r="B19" s="56" t="s">
        <v>0</v>
      </c>
      <c r="C19" s="54">
        <v>40036</v>
      </c>
      <c r="D19" s="54">
        <v>44903</v>
      </c>
      <c r="E19" s="54">
        <v>49589</v>
      </c>
      <c r="F19" s="54">
        <v>43861</v>
      </c>
      <c r="G19" s="54">
        <v>54412</v>
      </c>
      <c r="H19" s="54">
        <v>51867</v>
      </c>
      <c r="I19" s="54">
        <v>60096</v>
      </c>
      <c r="J19" s="54">
        <v>64901</v>
      </c>
      <c r="K19" s="54">
        <v>63407</v>
      </c>
      <c r="L19" s="54">
        <v>56586</v>
      </c>
      <c r="M19" s="55">
        <v>58369</v>
      </c>
      <c r="N19" s="55">
        <v>62182</v>
      </c>
      <c r="O19" s="55">
        <v>52870</v>
      </c>
      <c r="P19" s="55">
        <v>67000</v>
      </c>
      <c r="Q19" s="55">
        <v>57969</v>
      </c>
      <c r="R19" s="55">
        <v>13716</v>
      </c>
      <c r="S19" s="55">
        <v>9886</v>
      </c>
      <c r="T19" s="55">
        <v>25690</v>
      </c>
      <c r="U19" s="54">
        <v>43153</v>
      </c>
      <c r="V19" s="54">
        <v>47341</v>
      </c>
    </row>
    <row r="20" spans="2:22" ht="17.25" x14ac:dyDescent="0.25">
      <c r="B20" s="48" t="s">
        <v>32</v>
      </c>
      <c r="C20" s="57">
        <v>77</v>
      </c>
      <c r="D20" s="57">
        <v>106</v>
      </c>
      <c r="E20" s="57">
        <v>438</v>
      </c>
      <c r="F20" s="57">
        <v>503</v>
      </c>
      <c r="G20" s="57">
        <v>452</v>
      </c>
      <c r="H20" s="57">
        <v>706</v>
      </c>
      <c r="I20" s="57">
        <v>651</v>
      </c>
      <c r="J20" s="57">
        <v>464</v>
      </c>
      <c r="K20" s="57">
        <v>348</v>
      </c>
      <c r="L20" s="57">
        <v>461</v>
      </c>
      <c r="M20" s="58">
        <v>1012</v>
      </c>
      <c r="N20" s="58">
        <v>1107</v>
      </c>
      <c r="O20" s="58">
        <v>881</v>
      </c>
      <c r="P20" s="58">
        <v>2378</v>
      </c>
      <c r="Q20" s="58">
        <v>3561</v>
      </c>
      <c r="R20" s="58">
        <v>1638</v>
      </c>
      <c r="S20" s="58">
        <v>1773</v>
      </c>
      <c r="T20" s="58">
        <v>1396</v>
      </c>
      <c r="U20" s="57">
        <v>1170</v>
      </c>
      <c r="V20" s="57">
        <v>1612</v>
      </c>
    </row>
    <row r="21" spans="2:22" ht="15" x14ac:dyDescent="0.25">
      <c r="B21" s="48" t="s">
        <v>1</v>
      </c>
      <c r="C21" s="16" t="s">
        <v>26</v>
      </c>
      <c r="D21" s="16" t="s">
        <v>26</v>
      </c>
      <c r="E21" s="16" t="s">
        <v>26</v>
      </c>
      <c r="F21" s="16" t="s">
        <v>26</v>
      </c>
      <c r="G21" s="16" t="s">
        <v>26</v>
      </c>
      <c r="H21" s="16" t="s">
        <v>26</v>
      </c>
      <c r="I21" s="16" t="s">
        <v>26</v>
      </c>
      <c r="J21" s="16" t="s">
        <v>26</v>
      </c>
      <c r="K21" s="16" t="s">
        <v>26</v>
      </c>
      <c r="L21" s="16" t="s">
        <v>26</v>
      </c>
      <c r="M21" s="16" t="s">
        <v>26</v>
      </c>
      <c r="N21" s="16" t="s">
        <v>26</v>
      </c>
      <c r="O21" s="16" t="s">
        <v>26</v>
      </c>
      <c r="P21" s="16" t="s">
        <v>26</v>
      </c>
      <c r="Q21" s="16" t="s">
        <v>26</v>
      </c>
      <c r="R21" s="16" t="s">
        <v>26</v>
      </c>
      <c r="S21" s="16" t="s">
        <v>26</v>
      </c>
      <c r="T21" s="16" t="s">
        <v>26</v>
      </c>
      <c r="U21" s="16" t="s">
        <v>26</v>
      </c>
      <c r="V21" s="16" t="s">
        <v>26</v>
      </c>
    </row>
    <row r="22" spans="2:22" ht="12.75" x14ac:dyDescent="0.2">
      <c r="B22" s="53" t="s">
        <v>2</v>
      </c>
      <c r="C22" s="16" t="s">
        <v>26</v>
      </c>
      <c r="D22" s="16" t="s">
        <v>26</v>
      </c>
      <c r="E22" s="16" t="s">
        <v>26</v>
      </c>
      <c r="F22" s="16" t="s">
        <v>26</v>
      </c>
      <c r="G22" s="16" t="s">
        <v>26</v>
      </c>
      <c r="H22" s="16" t="s">
        <v>26</v>
      </c>
      <c r="I22" s="16" t="s">
        <v>26</v>
      </c>
      <c r="J22" s="16" t="s">
        <v>26</v>
      </c>
      <c r="K22" s="16" t="s">
        <v>26</v>
      </c>
      <c r="L22" s="16" t="s">
        <v>26</v>
      </c>
      <c r="M22" s="16" t="s">
        <v>26</v>
      </c>
      <c r="N22" s="16" t="s">
        <v>26</v>
      </c>
      <c r="O22" s="16" t="s">
        <v>26</v>
      </c>
      <c r="P22" s="16" t="s">
        <v>26</v>
      </c>
      <c r="Q22" s="16" t="s">
        <v>26</v>
      </c>
      <c r="R22" s="16" t="s">
        <v>26</v>
      </c>
      <c r="S22" s="16" t="s">
        <v>26</v>
      </c>
      <c r="T22" s="16" t="s">
        <v>26</v>
      </c>
      <c r="U22" s="16" t="s">
        <v>26</v>
      </c>
      <c r="V22" s="16" t="s">
        <v>26</v>
      </c>
    </row>
    <row r="23" spans="2:22" ht="12.75" x14ac:dyDescent="0.2">
      <c r="B23" s="53" t="s">
        <v>3</v>
      </c>
      <c r="C23" s="16" t="s">
        <v>26</v>
      </c>
      <c r="D23" s="16" t="s">
        <v>26</v>
      </c>
      <c r="E23" s="16" t="s">
        <v>26</v>
      </c>
      <c r="F23" s="16" t="s">
        <v>26</v>
      </c>
      <c r="G23" s="16" t="s">
        <v>26</v>
      </c>
      <c r="H23" s="16" t="s">
        <v>26</v>
      </c>
      <c r="I23" s="16" t="s">
        <v>26</v>
      </c>
      <c r="J23" s="16" t="s">
        <v>26</v>
      </c>
      <c r="K23" s="16" t="s">
        <v>26</v>
      </c>
      <c r="L23" s="16" t="s">
        <v>26</v>
      </c>
      <c r="M23" s="16" t="s">
        <v>26</v>
      </c>
      <c r="N23" s="16" t="s">
        <v>26</v>
      </c>
      <c r="O23" s="16" t="s">
        <v>26</v>
      </c>
      <c r="P23" s="16" t="s">
        <v>26</v>
      </c>
      <c r="Q23" s="16" t="s">
        <v>26</v>
      </c>
      <c r="R23" s="16" t="s">
        <v>26</v>
      </c>
      <c r="S23" s="16" t="s">
        <v>26</v>
      </c>
      <c r="T23" s="16" t="s">
        <v>26</v>
      </c>
      <c r="U23" s="16" t="s">
        <v>26</v>
      </c>
      <c r="V23" s="16" t="s">
        <v>26</v>
      </c>
    </row>
    <row r="24" spans="2:22" ht="38.25" x14ac:dyDescent="0.2">
      <c r="B24" s="27" t="s">
        <v>33</v>
      </c>
      <c r="C24" s="16"/>
      <c r="D24" s="16"/>
      <c r="E24" s="16"/>
      <c r="F24" s="16"/>
      <c r="G24" s="16"/>
      <c r="H24" s="16"/>
      <c r="I24" s="16"/>
      <c r="J24" s="16"/>
      <c r="K24" s="16"/>
      <c r="L24" s="16"/>
      <c r="M24" s="16"/>
      <c r="N24" s="16"/>
      <c r="O24" s="16"/>
      <c r="P24" s="16"/>
      <c r="Q24" s="16"/>
      <c r="R24" s="16"/>
      <c r="S24" s="6"/>
      <c r="T24" s="6"/>
      <c r="U24" s="64"/>
      <c r="V24" s="64"/>
    </row>
    <row r="25" spans="2:22" ht="12" x14ac:dyDescent="0.2">
      <c r="B25" s="59" t="s">
        <v>34</v>
      </c>
      <c r="C25" s="52">
        <f>C26+C27</f>
        <v>12668</v>
      </c>
      <c r="D25" s="52">
        <f>D26+D27</f>
        <v>14701</v>
      </c>
      <c r="E25" s="52">
        <f>E26+E27</f>
        <v>18139</v>
      </c>
      <c r="F25" s="52">
        <f>F26+F27+F28</f>
        <v>22563</v>
      </c>
      <c r="G25" s="52">
        <f t="shared" ref="G25:Q25" si="2">G26+G27+G28</f>
        <v>24073</v>
      </c>
      <c r="H25" s="52">
        <f t="shared" si="2"/>
        <v>29254</v>
      </c>
      <c r="I25" s="52">
        <f t="shared" si="2"/>
        <v>24949</v>
      </c>
      <c r="J25" s="52">
        <f t="shared" si="2"/>
        <v>26802</v>
      </c>
      <c r="K25" s="52">
        <f t="shared" si="2"/>
        <v>25305</v>
      </c>
      <c r="L25" s="52">
        <f t="shared" si="2"/>
        <v>27371</v>
      </c>
      <c r="M25" s="52">
        <f t="shared" si="2"/>
        <v>56095</v>
      </c>
      <c r="N25" s="52">
        <f t="shared" si="2"/>
        <v>66897</v>
      </c>
      <c r="O25" s="52">
        <f t="shared" si="2"/>
        <v>34067</v>
      </c>
      <c r="P25" s="52">
        <f t="shared" si="2"/>
        <v>34522</v>
      </c>
      <c r="Q25" s="52">
        <f t="shared" si="2"/>
        <v>15336</v>
      </c>
      <c r="R25" s="52">
        <v>18281</v>
      </c>
      <c r="S25" s="52">
        <v>3026</v>
      </c>
      <c r="T25" s="52">
        <v>2371</v>
      </c>
      <c r="U25" s="51">
        <v>13736</v>
      </c>
      <c r="V25" s="51">
        <v>40361</v>
      </c>
    </row>
    <row r="26" spans="2:22" ht="12" x14ac:dyDescent="0.2">
      <c r="B26" s="60" t="s">
        <v>35</v>
      </c>
      <c r="C26" s="55">
        <v>10064</v>
      </c>
      <c r="D26" s="55">
        <v>10670</v>
      </c>
      <c r="E26" s="55">
        <v>12787</v>
      </c>
      <c r="F26" s="55">
        <v>12083</v>
      </c>
      <c r="G26" s="55">
        <v>13896</v>
      </c>
      <c r="H26" s="55">
        <v>13056</v>
      </c>
      <c r="I26" s="55">
        <v>15519</v>
      </c>
      <c r="J26" s="55">
        <v>16873</v>
      </c>
      <c r="K26" s="55">
        <v>16433</v>
      </c>
      <c r="L26" s="55">
        <v>16115</v>
      </c>
      <c r="M26" s="55">
        <v>15917</v>
      </c>
      <c r="N26" s="55">
        <v>15011</v>
      </c>
      <c r="O26" s="55">
        <v>15809</v>
      </c>
      <c r="P26" s="55">
        <v>15833</v>
      </c>
      <c r="Q26" s="55">
        <v>4724</v>
      </c>
      <c r="R26" s="55">
        <v>19</v>
      </c>
      <c r="S26" s="55">
        <v>7</v>
      </c>
      <c r="T26" s="55">
        <v>3</v>
      </c>
      <c r="U26" s="54">
        <v>1677</v>
      </c>
      <c r="V26" s="54">
        <v>973</v>
      </c>
    </row>
    <row r="27" spans="2:22" ht="12.75" x14ac:dyDescent="0.2">
      <c r="B27" s="60" t="s">
        <v>36</v>
      </c>
      <c r="C27" s="55">
        <v>2604</v>
      </c>
      <c r="D27" s="55">
        <v>4031</v>
      </c>
      <c r="E27" s="55">
        <v>5352</v>
      </c>
      <c r="F27" s="55">
        <v>6034</v>
      </c>
      <c r="G27" s="55">
        <v>5135</v>
      </c>
      <c r="H27" s="55">
        <v>6335</v>
      </c>
      <c r="I27" s="55">
        <v>3603</v>
      </c>
      <c r="J27" s="55">
        <v>2555</v>
      </c>
      <c r="K27" s="55">
        <v>2383</v>
      </c>
      <c r="L27" s="55">
        <v>4282</v>
      </c>
      <c r="M27" s="55">
        <v>21112</v>
      </c>
      <c r="N27" s="55">
        <v>21343</v>
      </c>
      <c r="O27" s="55">
        <v>8398</v>
      </c>
      <c r="P27" s="55">
        <v>9438</v>
      </c>
      <c r="Q27" s="55">
        <v>691</v>
      </c>
      <c r="R27" s="16" t="s">
        <v>26</v>
      </c>
      <c r="S27" s="55">
        <v>1</v>
      </c>
      <c r="T27" s="16" t="s">
        <v>26</v>
      </c>
      <c r="U27" s="16">
        <v>3511</v>
      </c>
      <c r="V27" s="16">
        <v>24881</v>
      </c>
    </row>
    <row r="28" spans="2:22" ht="12" x14ac:dyDescent="0.2">
      <c r="B28" s="60" t="s">
        <v>37</v>
      </c>
      <c r="C28" s="94" t="s">
        <v>44</v>
      </c>
      <c r="D28" s="94" t="s">
        <v>44</v>
      </c>
      <c r="E28" s="94" t="s">
        <v>44</v>
      </c>
      <c r="F28" s="55">
        <v>4446</v>
      </c>
      <c r="G28" s="55">
        <v>5042</v>
      </c>
      <c r="H28" s="55">
        <v>9863</v>
      </c>
      <c r="I28" s="55">
        <v>5827</v>
      </c>
      <c r="J28" s="55">
        <v>7374</v>
      </c>
      <c r="K28" s="55">
        <v>6489</v>
      </c>
      <c r="L28" s="55">
        <v>6974</v>
      </c>
      <c r="M28" s="55">
        <v>19066</v>
      </c>
      <c r="N28" s="55">
        <v>30543</v>
      </c>
      <c r="O28" s="55">
        <v>9860</v>
      </c>
      <c r="P28" s="55">
        <v>9251</v>
      </c>
      <c r="Q28" s="55">
        <v>9921</v>
      </c>
      <c r="R28" s="55">
        <v>18262</v>
      </c>
      <c r="S28" s="55">
        <v>3018</v>
      </c>
      <c r="T28" s="55">
        <v>2368</v>
      </c>
      <c r="U28" s="54">
        <v>8548</v>
      </c>
      <c r="V28" s="54">
        <v>14507</v>
      </c>
    </row>
    <row r="29" spans="2:22" ht="12.75" x14ac:dyDescent="0.2">
      <c r="B29" s="61" t="s">
        <v>38</v>
      </c>
      <c r="C29" s="94" t="s">
        <v>44</v>
      </c>
      <c r="D29" s="94" t="s">
        <v>44</v>
      </c>
      <c r="E29" s="94" t="s">
        <v>44</v>
      </c>
      <c r="F29" s="55">
        <v>29458</v>
      </c>
      <c r="G29" s="55">
        <v>29382</v>
      </c>
      <c r="H29" s="55">
        <v>25363</v>
      </c>
      <c r="I29" s="55">
        <v>30163</v>
      </c>
      <c r="J29" s="55">
        <v>32891</v>
      </c>
      <c r="K29" s="55">
        <v>32545</v>
      </c>
      <c r="L29" s="55">
        <v>32993</v>
      </c>
      <c r="M29" s="55">
        <v>22305</v>
      </c>
      <c r="N29" s="55">
        <v>21982</v>
      </c>
      <c r="O29" s="55">
        <v>23792</v>
      </c>
      <c r="P29" s="55">
        <v>23377</v>
      </c>
      <c r="Q29" s="55">
        <v>7088</v>
      </c>
      <c r="R29" s="55">
        <v>24</v>
      </c>
      <c r="S29" s="16" t="s">
        <v>26</v>
      </c>
      <c r="T29" s="29">
        <v>7</v>
      </c>
      <c r="U29" s="29">
        <v>1374</v>
      </c>
      <c r="V29" s="29">
        <v>1224</v>
      </c>
    </row>
    <row r="30" spans="2:22" ht="15" x14ac:dyDescent="0.25">
      <c r="B30" s="63" t="s">
        <v>14</v>
      </c>
      <c r="C30" s="54"/>
      <c r="D30" s="54"/>
      <c r="E30" s="54"/>
      <c r="F30" s="54"/>
      <c r="G30" s="54"/>
      <c r="H30" s="54"/>
      <c r="I30" s="54"/>
      <c r="J30" s="54"/>
      <c r="K30" s="64"/>
      <c r="L30" s="64"/>
      <c r="M30" s="6"/>
      <c r="N30" s="6"/>
      <c r="O30" s="6"/>
      <c r="P30" s="6"/>
      <c r="Q30" s="6"/>
      <c r="R30" s="6"/>
      <c r="S30" s="6"/>
      <c r="T30" s="6"/>
      <c r="U30" s="64"/>
      <c r="V30" s="64"/>
    </row>
    <row r="31" spans="2:22" ht="12.75" x14ac:dyDescent="0.2">
      <c r="B31" s="66" t="s">
        <v>5</v>
      </c>
      <c r="C31" s="54">
        <v>460068</v>
      </c>
      <c r="D31" s="54">
        <v>473083</v>
      </c>
      <c r="E31" s="54">
        <v>527715</v>
      </c>
      <c r="F31" s="54">
        <v>617348</v>
      </c>
      <c r="G31" s="54">
        <v>712840</v>
      </c>
      <c r="H31" s="54">
        <v>787280</v>
      </c>
      <c r="I31" s="54">
        <v>813873</v>
      </c>
      <c r="J31" s="54">
        <v>777157</v>
      </c>
      <c r="K31" s="54">
        <v>807425</v>
      </c>
      <c r="L31" s="54">
        <v>858906</v>
      </c>
      <c r="M31" s="54">
        <v>881134</v>
      </c>
      <c r="N31" s="54">
        <v>970643</v>
      </c>
      <c r="O31" s="54">
        <v>1024921</v>
      </c>
      <c r="P31" s="54">
        <v>1055151</v>
      </c>
      <c r="Q31" s="54">
        <v>1088256</v>
      </c>
      <c r="R31" s="54">
        <v>1252206</v>
      </c>
      <c r="S31" s="54">
        <v>1140661</v>
      </c>
      <c r="T31" s="54">
        <v>1861729.6913580247</v>
      </c>
      <c r="U31" s="54">
        <v>1539944</v>
      </c>
      <c r="V31" s="54">
        <v>1741143</v>
      </c>
    </row>
    <row r="32" spans="2:22" ht="14.25" x14ac:dyDescent="0.2">
      <c r="B32" s="32" t="s">
        <v>39</v>
      </c>
      <c r="C32" s="54">
        <v>357222</v>
      </c>
      <c r="D32" s="54">
        <v>342011</v>
      </c>
      <c r="E32" s="54">
        <v>364781</v>
      </c>
      <c r="F32" s="54">
        <v>414925</v>
      </c>
      <c r="G32" s="54">
        <v>424519</v>
      </c>
      <c r="H32" s="54">
        <v>465845</v>
      </c>
      <c r="I32" s="54">
        <v>323741</v>
      </c>
      <c r="J32" s="54">
        <v>298883</v>
      </c>
      <c r="K32" s="54">
        <v>354290</v>
      </c>
      <c r="L32" s="54">
        <v>391500</v>
      </c>
      <c r="M32" s="54">
        <v>440954</v>
      </c>
      <c r="N32" s="54">
        <v>490917</v>
      </c>
      <c r="O32" s="54">
        <v>515495</v>
      </c>
      <c r="P32" s="54">
        <v>481723</v>
      </c>
      <c r="Q32" s="54">
        <v>422425</v>
      </c>
      <c r="R32" s="54">
        <v>325136</v>
      </c>
      <c r="S32" s="54">
        <v>466275</v>
      </c>
      <c r="T32" s="54">
        <v>472941</v>
      </c>
      <c r="U32" s="54">
        <v>618023</v>
      </c>
      <c r="V32" s="54">
        <v>660699</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eCweaczV4rk+ymGZcvujZbvJ1T3nC9xvBkdWPO9G4VmzOxgSNzrpHN4qZiMXayKhxSP+bIcDduXlD5pKoBWSAA==" saltValue="gJ8zXeOOm/kgecYbyFKS5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24"/>
  <dimension ref="B1:V58"/>
  <sheetViews>
    <sheetView showGridLines="0"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7.5703125" style="1" bestFit="1" customWidth="1"/>
    <col min="20" max="22" width="12" style="1" bestFit="1" customWidth="1"/>
    <col min="23" max="16384" width="22.42578125" style="1"/>
  </cols>
  <sheetData>
    <row r="1" spans="2:22" ht="35.25" customHeight="1" thickBot="1" x14ac:dyDescent="0.25">
      <c r="B1" s="5" t="s">
        <v>65</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69184</v>
      </c>
      <c r="D14" s="57">
        <v>62655</v>
      </c>
      <c r="E14" s="57">
        <v>62458</v>
      </c>
      <c r="F14" s="57">
        <v>63063</v>
      </c>
      <c r="G14" s="57">
        <v>67318</v>
      </c>
      <c r="H14" s="57">
        <v>70059</v>
      </c>
      <c r="I14" s="57">
        <v>69567</v>
      </c>
      <c r="J14" s="57">
        <v>74300</v>
      </c>
      <c r="K14" s="57">
        <v>74126</v>
      </c>
      <c r="L14" s="57">
        <v>71878</v>
      </c>
      <c r="M14" s="58">
        <f t="shared" ref="M14:R14" si="0">SUM(M16:M19)</f>
        <v>75658</v>
      </c>
      <c r="N14" s="58">
        <f t="shared" si="0"/>
        <v>74411</v>
      </c>
      <c r="O14" s="58">
        <f t="shared" si="0"/>
        <v>73356</v>
      </c>
      <c r="P14" s="58">
        <f t="shared" si="0"/>
        <v>72988</v>
      </c>
      <c r="Q14" s="58">
        <f t="shared" si="0"/>
        <v>75554</v>
      </c>
      <c r="R14" s="58">
        <f t="shared" si="0"/>
        <v>60586</v>
      </c>
      <c r="S14" s="58">
        <f>SUM(S16:S19)</f>
        <v>61981</v>
      </c>
      <c r="T14" s="58">
        <v>64477</v>
      </c>
      <c r="U14" s="58">
        <f t="shared" ref="U14" si="1">SUM(U16:U19)</f>
        <v>70123</v>
      </c>
      <c r="V14" s="58">
        <v>89123</v>
      </c>
    </row>
    <row r="15" spans="2:22" ht="12" x14ac:dyDescent="0.2">
      <c r="B15" s="53" t="s">
        <v>13</v>
      </c>
      <c r="C15" s="51">
        <v>54312</v>
      </c>
      <c r="D15" s="51">
        <v>48345</v>
      </c>
      <c r="E15" s="51">
        <v>47718</v>
      </c>
      <c r="F15" s="51">
        <v>48934</v>
      </c>
      <c r="G15" s="51">
        <v>51363</v>
      </c>
      <c r="H15" s="51">
        <v>54373</v>
      </c>
      <c r="I15" s="51">
        <v>51314</v>
      </c>
      <c r="J15" s="51">
        <v>54358</v>
      </c>
      <c r="K15" s="51">
        <v>54822</v>
      </c>
      <c r="L15" s="51">
        <v>53044</v>
      </c>
      <c r="M15" s="52">
        <f t="shared" ref="M15:R15" si="2">M16+M17</f>
        <v>55956</v>
      </c>
      <c r="N15" s="52">
        <f t="shared" si="2"/>
        <v>54102</v>
      </c>
      <c r="O15" s="52">
        <f t="shared" si="2"/>
        <v>53883</v>
      </c>
      <c r="P15" s="52">
        <f t="shared" si="2"/>
        <v>54011</v>
      </c>
      <c r="Q15" s="52">
        <f t="shared" si="2"/>
        <v>54623</v>
      </c>
      <c r="R15" s="52">
        <f t="shared" si="2"/>
        <v>50348</v>
      </c>
      <c r="S15" s="52">
        <f>S16+S17</f>
        <v>53384</v>
      </c>
      <c r="T15" s="52">
        <v>54005</v>
      </c>
      <c r="U15" s="51">
        <v>51861</v>
      </c>
      <c r="V15" s="51">
        <v>56240</v>
      </c>
    </row>
    <row r="16" spans="2:22" ht="12" x14ac:dyDescent="0.2">
      <c r="B16" s="49" t="s">
        <v>10</v>
      </c>
      <c r="C16" s="54">
        <v>50785</v>
      </c>
      <c r="D16" s="54">
        <v>45009</v>
      </c>
      <c r="E16" s="54">
        <v>46246</v>
      </c>
      <c r="F16" s="54">
        <v>48286</v>
      </c>
      <c r="G16" s="54">
        <v>51363</v>
      </c>
      <c r="H16" s="54">
        <v>54373</v>
      </c>
      <c r="I16" s="54">
        <v>51314</v>
      </c>
      <c r="J16" s="54">
        <v>54358</v>
      </c>
      <c r="K16" s="54">
        <v>54822</v>
      </c>
      <c r="L16" s="54">
        <v>53044</v>
      </c>
      <c r="M16" s="55">
        <v>55956</v>
      </c>
      <c r="N16" s="55">
        <v>54102</v>
      </c>
      <c r="O16" s="55">
        <v>53883</v>
      </c>
      <c r="P16" s="55">
        <v>54011</v>
      </c>
      <c r="Q16" s="55">
        <v>54623</v>
      </c>
      <c r="R16" s="55">
        <v>50348</v>
      </c>
      <c r="S16" s="55">
        <v>21081</v>
      </c>
      <c r="T16" s="55">
        <v>54005</v>
      </c>
      <c r="U16" s="54">
        <v>51861</v>
      </c>
      <c r="V16" s="54">
        <v>56240</v>
      </c>
    </row>
    <row r="17" spans="2:22" ht="12" x14ac:dyDescent="0.2">
      <c r="B17" s="49" t="s">
        <v>21</v>
      </c>
      <c r="C17" s="54">
        <v>3527</v>
      </c>
      <c r="D17" s="54">
        <v>3336</v>
      </c>
      <c r="E17" s="54">
        <v>1472</v>
      </c>
      <c r="F17" s="54">
        <v>648</v>
      </c>
      <c r="G17" s="54" t="s">
        <v>26</v>
      </c>
      <c r="H17" s="54" t="s">
        <v>26</v>
      </c>
      <c r="I17" s="54" t="s">
        <v>26</v>
      </c>
      <c r="J17" s="54" t="s">
        <v>26</v>
      </c>
      <c r="K17" s="54" t="s">
        <v>26</v>
      </c>
      <c r="L17" s="54" t="s">
        <v>26</v>
      </c>
      <c r="M17" s="79">
        <v>0</v>
      </c>
      <c r="N17" s="79">
        <v>0</v>
      </c>
      <c r="O17" s="79">
        <v>0</v>
      </c>
      <c r="P17" s="79">
        <v>0</v>
      </c>
      <c r="Q17" s="79">
        <v>0</v>
      </c>
      <c r="R17" s="79">
        <v>0</v>
      </c>
      <c r="S17" s="79">
        <v>32303</v>
      </c>
      <c r="T17" s="79" t="s">
        <v>26</v>
      </c>
      <c r="U17" s="79" t="s">
        <v>26</v>
      </c>
      <c r="V17" s="79" t="s">
        <v>26</v>
      </c>
    </row>
    <row r="18" spans="2:22" ht="12.75" x14ac:dyDescent="0.2">
      <c r="B18" s="25" t="s">
        <v>11</v>
      </c>
      <c r="C18" s="54">
        <v>2333</v>
      </c>
      <c r="D18" s="54">
        <v>2423</v>
      </c>
      <c r="E18" s="54">
        <v>2361</v>
      </c>
      <c r="F18" s="54">
        <v>1929</v>
      </c>
      <c r="G18" s="54">
        <v>1595</v>
      </c>
      <c r="H18" s="54">
        <v>1990</v>
      </c>
      <c r="I18" s="54">
        <v>2215</v>
      </c>
      <c r="J18" s="54">
        <v>2343</v>
      </c>
      <c r="K18" s="54">
        <v>2462</v>
      </c>
      <c r="L18" s="54">
        <v>2043</v>
      </c>
      <c r="M18" s="55">
        <v>1801</v>
      </c>
      <c r="N18" s="55">
        <v>1856</v>
      </c>
      <c r="O18" s="55">
        <v>1844</v>
      </c>
      <c r="P18" s="55">
        <v>2064</v>
      </c>
      <c r="Q18" s="55">
        <v>2063</v>
      </c>
      <c r="R18" s="55">
        <v>2279</v>
      </c>
      <c r="S18" s="55">
        <v>4457</v>
      </c>
      <c r="T18" s="55">
        <v>3455</v>
      </c>
      <c r="U18" s="54">
        <v>4057</v>
      </c>
      <c r="V18" s="54">
        <v>18799</v>
      </c>
    </row>
    <row r="19" spans="2:22" ht="12.75" x14ac:dyDescent="0.2">
      <c r="B19" s="56" t="s">
        <v>0</v>
      </c>
      <c r="C19" s="54">
        <v>12539</v>
      </c>
      <c r="D19" s="54">
        <v>11887</v>
      </c>
      <c r="E19" s="54">
        <v>12379</v>
      </c>
      <c r="F19" s="54">
        <v>12200</v>
      </c>
      <c r="G19" s="54">
        <v>14360</v>
      </c>
      <c r="H19" s="54">
        <v>13696</v>
      </c>
      <c r="I19" s="54">
        <v>16038</v>
      </c>
      <c r="J19" s="54">
        <v>17599</v>
      </c>
      <c r="K19" s="54">
        <v>16842</v>
      </c>
      <c r="L19" s="54">
        <v>16791</v>
      </c>
      <c r="M19" s="55">
        <v>17901</v>
      </c>
      <c r="N19" s="55">
        <v>18453</v>
      </c>
      <c r="O19" s="55">
        <v>17629</v>
      </c>
      <c r="P19" s="55">
        <v>16913</v>
      </c>
      <c r="Q19" s="55">
        <v>18868</v>
      </c>
      <c r="R19" s="55">
        <v>7959</v>
      </c>
      <c r="S19" s="55">
        <v>4140</v>
      </c>
      <c r="T19" s="55">
        <v>7017</v>
      </c>
      <c r="U19" s="54">
        <v>14205</v>
      </c>
      <c r="V19" s="54">
        <v>14084</v>
      </c>
    </row>
    <row r="20" spans="2:22" ht="17.25" x14ac:dyDescent="0.25">
      <c r="B20" s="48" t="s">
        <v>32</v>
      </c>
      <c r="C20" s="57">
        <v>73</v>
      </c>
      <c r="D20" s="57">
        <v>88</v>
      </c>
      <c r="E20" s="57">
        <v>109</v>
      </c>
      <c r="F20" s="57">
        <v>135</v>
      </c>
      <c r="G20" s="57">
        <v>129</v>
      </c>
      <c r="H20" s="57">
        <v>133</v>
      </c>
      <c r="I20" s="57">
        <v>136</v>
      </c>
      <c r="J20" s="57">
        <v>133</v>
      </c>
      <c r="K20" s="57">
        <v>134</v>
      </c>
      <c r="L20" s="57">
        <v>110</v>
      </c>
      <c r="M20" s="58">
        <v>111</v>
      </c>
      <c r="N20" s="58">
        <v>134</v>
      </c>
      <c r="O20" s="58">
        <v>114</v>
      </c>
      <c r="P20" s="58">
        <v>105</v>
      </c>
      <c r="Q20" s="58">
        <v>122</v>
      </c>
      <c r="R20" s="58">
        <v>22</v>
      </c>
      <c r="S20" s="16" t="s">
        <v>26</v>
      </c>
      <c r="T20" s="16">
        <v>38</v>
      </c>
      <c r="U20" s="16">
        <v>148</v>
      </c>
      <c r="V20" s="16">
        <v>157</v>
      </c>
    </row>
    <row r="21" spans="2:22" ht="15" x14ac:dyDescent="0.25">
      <c r="B21" s="48" t="s">
        <v>1</v>
      </c>
      <c r="C21" s="16" t="s">
        <v>26</v>
      </c>
      <c r="D21" s="16" t="s">
        <v>26</v>
      </c>
      <c r="E21" s="16" t="s">
        <v>26</v>
      </c>
      <c r="F21" s="16" t="s">
        <v>26</v>
      </c>
      <c r="G21" s="16" t="s">
        <v>26</v>
      </c>
      <c r="H21" s="16" t="s">
        <v>26</v>
      </c>
      <c r="I21" s="16" t="s">
        <v>26</v>
      </c>
      <c r="J21" s="16" t="s">
        <v>26</v>
      </c>
      <c r="K21" s="16" t="s">
        <v>26</v>
      </c>
      <c r="L21" s="16" t="s">
        <v>26</v>
      </c>
      <c r="M21" s="16" t="s">
        <v>26</v>
      </c>
      <c r="N21" s="16" t="s">
        <v>26</v>
      </c>
      <c r="O21" s="16" t="s">
        <v>26</v>
      </c>
      <c r="P21" s="16" t="s">
        <v>26</v>
      </c>
      <c r="Q21" s="16" t="s">
        <v>26</v>
      </c>
      <c r="R21" s="16" t="s">
        <v>26</v>
      </c>
      <c r="S21" s="16" t="s">
        <v>26</v>
      </c>
      <c r="T21" s="16" t="s">
        <v>26</v>
      </c>
      <c r="U21" s="16" t="s">
        <v>26</v>
      </c>
      <c r="V21" s="16" t="s">
        <v>26</v>
      </c>
    </row>
    <row r="22" spans="2:22" ht="12.75" x14ac:dyDescent="0.2">
      <c r="B22" s="53" t="s">
        <v>2</v>
      </c>
      <c r="C22" s="16" t="s">
        <v>26</v>
      </c>
      <c r="D22" s="16" t="s">
        <v>26</v>
      </c>
      <c r="E22" s="16" t="s">
        <v>26</v>
      </c>
      <c r="F22" s="16" t="s">
        <v>26</v>
      </c>
      <c r="G22" s="16" t="s">
        <v>26</v>
      </c>
      <c r="H22" s="16" t="s">
        <v>26</v>
      </c>
      <c r="I22" s="16" t="s">
        <v>26</v>
      </c>
      <c r="J22" s="16" t="s">
        <v>26</v>
      </c>
      <c r="K22" s="16" t="s">
        <v>26</v>
      </c>
      <c r="L22" s="16" t="s">
        <v>26</v>
      </c>
      <c r="M22" s="16" t="s">
        <v>26</v>
      </c>
      <c r="N22" s="16" t="s">
        <v>26</v>
      </c>
      <c r="O22" s="16" t="s">
        <v>26</v>
      </c>
      <c r="P22" s="16" t="s">
        <v>26</v>
      </c>
      <c r="Q22" s="16" t="s">
        <v>26</v>
      </c>
      <c r="R22" s="16" t="s">
        <v>26</v>
      </c>
      <c r="S22" s="16" t="s">
        <v>26</v>
      </c>
      <c r="T22" s="16" t="s">
        <v>26</v>
      </c>
      <c r="U22" s="16" t="s">
        <v>26</v>
      </c>
      <c r="V22" s="16" t="s">
        <v>26</v>
      </c>
    </row>
    <row r="23" spans="2:22" ht="12.75" x14ac:dyDescent="0.2">
      <c r="B23" s="53" t="s">
        <v>3</v>
      </c>
      <c r="C23" s="16" t="s">
        <v>26</v>
      </c>
      <c r="D23" s="16" t="s">
        <v>26</v>
      </c>
      <c r="E23" s="16" t="s">
        <v>26</v>
      </c>
      <c r="F23" s="16" t="s">
        <v>26</v>
      </c>
      <c r="G23" s="16" t="s">
        <v>26</v>
      </c>
      <c r="H23" s="16" t="s">
        <v>26</v>
      </c>
      <c r="I23" s="16" t="s">
        <v>26</v>
      </c>
      <c r="J23" s="16" t="s">
        <v>26</v>
      </c>
      <c r="K23" s="16" t="s">
        <v>26</v>
      </c>
      <c r="L23" s="16" t="s">
        <v>26</v>
      </c>
      <c r="M23" s="16" t="s">
        <v>26</v>
      </c>
      <c r="N23" s="16" t="s">
        <v>26</v>
      </c>
      <c r="O23" s="16" t="s">
        <v>26</v>
      </c>
      <c r="P23" s="16" t="s">
        <v>26</v>
      </c>
      <c r="Q23" s="16" t="s">
        <v>26</v>
      </c>
      <c r="R23" s="16" t="s">
        <v>26</v>
      </c>
      <c r="S23" s="16" t="s">
        <v>26</v>
      </c>
      <c r="T23" s="16" t="s">
        <v>26</v>
      </c>
      <c r="U23" s="16" t="s">
        <v>26</v>
      </c>
      <c r="V23" s="16" t="s">
        <v>26</v>
      </c>
    </row>
    <row r="24" spans="2:22" ht="38.25" x14ac:dyDescent="0.2">
      <c r="B24" s="27" t="s">
        <v>33</v>
      </c>
      <c r="C24" s="16"/>
      <c r="D24" s="16"/>
      <c r="E24" s="16"/>
      <c r="F24" s="16"/>
      <c r="G24" s="16"/>
      <c r="H24" s="16"/>
      <c r="I24" s="16"/>
      <c r="J24" s="16"/>
      <c r="K24" s="16"/>
      <c r="L24" s="16"/>
      <c r="M24" s="16"/>
      <c r="N24" s="16"/>
      <c r="O24" s="16"/>
      <c r="P24" s="16"/>
      <c r="Q24" s="16"/>
      <c r="R24" s="16"/>
      <c r="S24" s="6"/>
      <c r="T24" s="6"/>
      <c r="U24" s="64"/>
      <c r="V24" s="64"/>
    </row>
    <row r="25" spans="2:22" ht="12" x14ac:dyDescent="0.2">
      <c r="B25" s="59" t="s">
        <v>34</v>
      </c>
      <c r="C25" s="52">
        <f>C26+C27</f>
        <v>9392</v>
      </c>
      <c r="D25" s="52">
        <f>D26+D27</f>
        <v>6537</v>
      </c>
      <c r="E25" s="52">
        <f>E26+E27</f>
        <v>8925</v>
      </c>
      <c r="F25" s="52">
        <f>F26+F27+F28</f>
        <v>10281</v>
      </c>
      <c r="G25" s="52">
        <f t="shared" ref="G25:Q25" si="3">G26+G27+G28</f>
        <v>11511</v>
      </c>
      <c r="H25" s="52">
        <f t="shared" si="3"/>
        <v>16576</v>
      </c>
      <c r="I25" s="52">
        <f t="shared" si="3"/>
        <v>16623</v>
      </c>
      <c r="J25" s="52">
        <f t="shared" si="3"/>
        <v>20431</v>
      </c>
      <c r="K25" s="52">
        <f t="shared" si="3"/>
        <v>17106</v>
      </c>
      <c r="L25" s="52">
        <f t="shared" si="3"/>
        <v>14436</v>
      </c>
      <c r="M25" s="52">
        <f t="shared" si="3"/>
        <v>28636</v>
      </c>
      <c r="N25" s="52">
        <f t="shared" si="3"/>
        <v>38312</v>
      </c>
      <c r="O25" s="52">
        <f t="shared" si="3"/>
        <v>30397</v>
      </c>
      <c r="P25" s="52">
        <f t="shared" si="3"/>
        <v>17170</v>
      </c>
      <c r="Q25" s="52">
        <f t="shared" si="3"/>
        <v>22015</v>
      </c>
      <c r="R25" s="52">
        <v>10917</v>
      </c>
      <c r="S25" s="52">
        <v>4563</v>
      </c>
      <c r="T25" s="52">
        <v>5272</v>
      </c>
      <c r="U25" s="51">
        <v>22527</v>
      </c>
      <c r="V25" s="51">
        <v>21476</v>
      </c>
    </row>
    <row r="26" spans="2:22" ht="12.75" x14ac:dyDescent="0.2">
      <c r="B26" s="60" t="s">
        <v>35</v>
      </c>
      <c r="C26" s="55">
        <v>6830</v>
      </c>
      <c r="D26" s="55">
        <v>4716</v>
      </c>
      <c r="E26" s="55">
        <v>5468</v>
      </c>
      <c r="F26" s="55">
        <v>6106</v>
      </c>
      <c r="G26" s="55">
        <v>7043</v>
      </c>
      <c r="H26" s="55">
        <v>10568</v>
      </c>
      <c r="I26" s="55">
        <v>9346</v>
      </c>
      <c r="J26" s="55">
        <v>10928</v>
      </c>
      <c r="K26" s="55">
        <v>9136</v>
      </c>
      <c r="L26" s="55">
        <v>7809</v>
      </c>
      <c r="M26" s="55">
        <v>6354</v>
      </c>
      <c r="N26" s="55">
        <v>5967</v>
      </c>
      <c r="O26" s="55">
        <v>6512</v>
      </c>
      <c r="P26" s="55">
        <v>5181</v>
      </c>
      <c r="Q26" s="55">
        <v>4901</v>
      </c>
      <c r="R26" s="55">
        <v>2374</v>
      </c>
      <c r="S26" s="55">
        <v>476</v>
      </c>
      <c r="T26" s="62">
        <v>0</v>
      </c>
      <c r="U26" s="65">
        <v>1658</v>
      </c>
      <c r="V26" s="65">
        <v>1959</v>
      </c>
    </row>
    <row r="27" spans="2:22" ht="12.75" x14ac:dyDescent="0.2">
      <c r="B27" s="60" t="s">
        <v>36</v>
      </c>
      <c r="C27" s="55">
        <v>2562</v>
      </c>
      <c r="D27" s="55">
        <v>1821</v>
      </c>
      <c r="E27" s="55">
        <v>3457</v>
      </c>
      <c r="F27" s="55">
        <v>2331</v>
      </c>
      <c r="G27" s="55">
        <v>1681</v>
      </c>
      <c r="H27" s="55">
        <v>1596</v>
      </c>
      <c r="I27" s="55">
        <v>2096</v>
      </c>
      <c r="J27" s="55">
        <v>3393</v>
      </c>
      <c r="K27" s="55">
        <v>2392</v>
      </c>
      <c r="L27" s="55">
        <v>2691</v>
      </c>
      <c r="M27" s="55">
        <v>20336</v>
      </c>
      <c r="N27" s="55">
        <v>25907</v>
      </c>
      <c r="O27" s="55">
        <v>22244</v>
      </c>
      <c r="P27" s="55">
        <v>10557</v>
      </c>
      <c r="Q27" s="55">
        <v>14221</v>
      </c>
      <c r="R27" s="55">
        <v>5379</v>
      </c>
      <c r="S27" s="55">
        <v>113</v>
      </c>
      <c r="T27" s="62">
        <v>0</v>
      </c>
      <c r="U27" s="65">
        <v>5590</v>
      </c>
      <c r="V27" s="65">
        <v>11922</v>
      </c>
    </row>
    <row r="28" spans="2:22" ht="12" x14ac:dyDescent="0.2">
      <c r="B28" s="60" t="s">
        <v>37</v>
      </c>
      <c r="C28" s="94" t="s">
        <v>44</v>
      </c>
      <c r="D28" s="94" t="s">
        <v>44</v>
      </c>
      <c r="E28" s="94" t="s">
        <v>44</v>
      </c>
      <c r="F28" s="55">
        <v>1844</v>
      </c>
      <c r="G28" s="55">
        <v>2787</v>
      </c>
      <c r="H28" s="55">
        <v>4412</v>
      </c>
      <c r="I28" s="55">
        <v>5181</v>
      </c>
      <c r="J28" s="55">
        <v>6110</v>
      </c>
      <c r="K28" s="55">
        <v>5578</v>
      </c>
      <c r="L28" s="55">
        <v>3936</v>
      </c>
      <c r="M28" s="55">
        <v>1946</v>
      </c>
      <c r="N28" s="55">
        <v>6438</v>
      </c>
      <c r="O28" s="55">
        <v>1641</v>
      </c>
      <c r="P28" s="55">
        <v>1432</v>
      </c>
      <c r="Q28" s="55">
        <v>2893</v>
      </c>
      <c r="R28" s="55">
        <v>3164</v>
      </c>
      <c r="S28" s="55">
        <v>3974</v>
      </c>
      <c r="T28" s="55">
        <v>5272</v>
      </c>
      <c r="U28" s="54">
        <v>15279</v>
      </c>
      <c r="V28" s="54">
        <v>7595</v>
      </c>
    </row>
    <row r="29" spans="2:22" ht="12.75" x14ac:dyDescent="0.2">
      <c r="B29" s="61" t="s">
        <v>38</v>
      </c>
      <c r="C29" s="94" t="s">
        <v>44</v>
      </c>
      <c r="D29" s="94" t="s">
        <v>44</v>
      </c>
      <c r="E29" s="94" t="s">
        <v>44</v>
      </c>
      <c r="F29" s="55">
        <v>6793</v>
      </c>
      <c r="G29" s="55">
        <v>9917</v>
      </c>
      <c r="H29" s="55">
        <v>21759</v>
      </c>
      <c r="I29" s="55">
        <v>17867</v>
      </c>
      <c r="J29" s="55">
        <v>21048</v>
      </c>
      <c r="K29" s="55">
        <v>18272</v>
      </c>
      <c r="L29" s="55">
        <v>11683</v>
      </c>
      <c r="M29" s="55">
        <v>7789</v>
      </c>
      <c r="N29" s="55">
        <v>10376</v>
      </c>
      <c r="O29" s="55">
        <v>8333</v>
      </c>
      <c r="P29" s="55">
        <v>6979</v>
      </c>
      <c r="Q29" s="55">
        <v>6313</v>
      </c>
      <c r="R29" s="55">
        <v>3297</v>
      </c>
      <c r="S29" s="55">
        <v>173</v>
      </c>
      <c r="T29" s="62">
        <v>0</v>
      </c>
      <c r="U29" s="65">
        <v>2464</v>
      </c>
      <c r="V29" s="65">
        <v>1829</v>
      </c>
    </row>
    <row r="30" spans="2:22" ht="15" x14ac:dyDescent="0.25">
      <c r="B30" s="63" t="s">
        <v>14</v>
      </c>
      <c r="C30" s="54"/>
      <c r="D30" s="54"/>
      <c r="E30" s="54"/>
      <c r="F30" s="54"/>
      <c r="G30" s="54"/>
      <c r="H30" s="54"/>
      <c r="I30" s="54"/>
      <c r="J30" s="54"/>
      <c r="K30" s="64"/>
      <c r="L30" s="64"/>
      <c r="M30" s="6"/>
      <c r="N30" s="6"/>
      <c r="O30" s="6"/>
      <c r="P30" s="6"/>
      <c r="Q30" s="6"/>
      <c r="R30" s="6"/>
      <c r="S30" s="6"/>
      <c r="T30" s="6"/>
      <c r="U30" s="64"/>
      <c r="V30" s="64"/>
    </row>
    <row r="31" spans="2:22" ht="12.75" x14ac:dyDescent="0.2">
      <c r="B31" s="66" t="s">
        <v>5</v>
      </c>
      <c r="C31" s="54">
        <v>264084</v>
      </c>
      <c r="D31" s="54">
        <v>260623</v>
      </c>
      <c r="E31" s="54">
        <v>264999</v>
      </c>
      <c r="F31" s="54">
        <v>292853</v>
      </c>
      <c r="G31" s="54">
        <v>321139</v>
      </c>
      <c r="H31" s="54">
        <v>352465</v>
      </c>
      <c r="I31" s="54">
        <v>340881</v>
      </c>
      <c r="J31" s="54">
        <v>351724</v>
      </c>
      <c r="K31" s="54">
        <v>342870</v>
      </c>
      <c r="L31" s="54">
        <v>311035</v>
      </c>
      <c r="M31" s="54">
        <v>329352</v>
      </c>
      <c r="N31" s="54">
        <v>337338</v>
      </c>
      <c r="O31" s="54">
        <v>353589</v>
      </c>
      <c r="P31" s="54">
        <v>378516</v>
      </c>
      <c r="Q31" s="54">
        <v>413247</v>
      </c>
      <c r="R31" s="54">
        <v>436122</v>
      </c>
      <c r="S31" s="54">
        <v>390929</v>
      </c>
      <c r="T31" s="54">
        <v>604587.09053497948</v>
      </c>
      <c r="U31" s="54">
        <v>574504</v>
      </c>
      <c r="V31" s="54">
        <v>667416</v>
      </c>
    </row>
    <row r="32" spans="2:22" ht="14.25" x14ac:dyDescent="0.2">
      <c r="B32" s="32" t="s">
        <v>39</v>
      </c>
      <c r="C32" s="54">
        <v>111262</v>
      </c>
      <c r="D32" s="54">
        <v>105431</v>
      </c>
      <c r="E32" s="54">
        <v>92683</v>
      </c>
      <c r="F32" s="54">
        <v>103016</v>
      </c>
      <c r="G32" s="54">
        <v>126584</v>
      </c>
      <c r="H32" s="54">
        <v>189530</v>
      </c>
      <c r="I32" s="54">
        <v>74535</v>
      </c>
      <c r="J32" s="54">
        <v>84407</v>
      </c>
      <c r="K32" s="54">
        <v>168550</v>
      </c>
      <c r="L32" s="54">
        <v>220949</v>
      </c>
      <c r="M32" s="54">
        <v>228289</v>
      </c>
      <c r="N32" s="54">
        <v>230269</v>
      </c>
      <c r="O32" s="54">
        <v>249963</v>
      </c>
      <c r="P32" s="54">
        <v>259274</v>
      </c>
      <c r="Q32" s="54">
        <v>183545</v>
      </c>
      <c r="R32" s="54">
        <v>147423</v>
      </c>
      <c r="S32" s="54">
        <v>178385</v>
      </c>
      <c r="T32" s="54">
        <v>188017</v>
      </c>
      <c r="U32" s="54">
        <v>219265</v>
      </c>
      <c r="V32" s="54">
        <v>233271</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0L3ooL2PncJR9xNHjXVyrdmmGqhyte//LoV8Vu776kgi06WwV3Nx5VkeMkN10x8M0Ob7TDUu55oBPmLNcacNMg==" saltValue="kInxuUKZczSM4zRTHI0f5Q=="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25"/>
  <dimension ref="A1:V58"/>
  <sheetViews>
    <sheetView showGridLines="0" zoomScale="90" zoomScaleNormal="90" workbookViewId="0">
      <selection sqref="A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8.5703125" style="1" bestFit="1" customWidth="1"/>
    <col min="20" max="20" width="9.140625" style="1" customWidth="1"/>
    <col min="21" max="21" width="11.28515625" style="1" customWidth="1"/>
    <col min="22" max="22" width="10.7109375" style="1" customWidth="1"/>
    <col min="23" max="16384" width="22.42578125" style="1"/>
  </cols>
  <sheetData>
    <row r="1" spans="1:22" ht="35.25" customHeight="1" thickBot="1" x14ac:dyDescent="0.25">
      <c r="A1" s="5" t="s">
        <v>56</v>
      </c>
      <c r="B1" s="5"/>
      <c r="C1" s="5"/>
      <c r="D1" s="5"/>
      <c r="E1" s="5"/>
      <c r="F1" s="5"/>
      <c r="G1" s="5"/>
      <c r="H1" s="5"/>
      <c r="I1" s="5"/>
      <c r="J1" s="5"/>
      <c r="K1" s="5"/>
      <c r="L1" s="5"/>
      <c r="M1" s="5"/>
      <c r="N1" s="5"/>
      <c r="O1" s="5"/>
      <c r="P1" s="5"/>
      <c r="Q1" s="5"/>
      <c r="R1" s="5"/>
      <c r="S1" s="5"/>
      <c r="T1" s="5"/>
      <c r="U1" s="5"/>
      <c r="V1" s="5"/>
    </row>
    <row r="2" spans="1:22" ht="14.25" customHeight="1" thickTop="1" x14ac:dyDescent="0.2">
      <c r="A2" s="6"/>
      <c r="B2" s="7" t="s">
        <v>20</v>
      </c>
      <c r="C2" s="80" t="s">
        <v>4</v>
      </c>
      <c r="D2" s="81"/>
      <c r="E2" s="81"/>
      <c r="F2" s="81"/>
      <c r="G2" s="81"/>
      <c r="H2" s="81"/>
      <c r="I2" s="81"/>
      <c r="J2" s="81"/>
      <c r="K2" s="81"/>
      <c r="L2" s="81"/>
      <c r="M2" s="81"/>
      <c r="N2" s="81"/>
      <c r="O2" s="81"/>
      <c r="P2" s="81"/>
      <c r="Q2" s="81"/>
      <c r="R2" s="81"/>
      <c r="S2" s="81"/>
      <c r="T2" s="81"/>
      <c r="U2" s="81"/>
      <c r="V2" s="81"/>
    </row>
    <row r="3" spans="1:22" ht="12" customHeight="1" x14ac:dyDescent="0.2">
      <c r="A3" s="6"/>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1:22" s="3" customFormat="1" ht="14.25" x14ac:dyDescent="0.2">
      <c r="A4" s="13"/>
      <c r="B4" s="14" t="s">
        <v>47</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v>264</v>
      </c>
      <c r="R4" s="16">
        <v>70</v>
      </c>
      <c r="S4" s="16">
        <v>104</v>
      </c>
      <c r="T4" s="16">
        <v>98</v>
      </c>
      <c r="U4" s="16">
        <v>144</v>
      </c>
      <c r="V4" s="16">
        <v>136</v>
      </c>
    </row>
    <row r="5" spans="1:22" ht="14.25" x14ac:dyDescent="0.2">
      <c r="A5" s="6"/>
      <c r="B5" s="17" t="s">
        <v>48</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83" t="s">
        <v>26</v>
      </c>
      <c r="U5" s="83" t="s">
        <v>26</v>
      </c>
      <c r="V5" s="83" t="s">
        <v>26</v>
      </c>
    </row>
    <row r="6" spans="1:22" ht="12.75" x14ac:dyDescent="0.2">
      <c r="A6" s="6"/>
      <c r="B6" s="17"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29">
        <v>227</v>
      </c>
      <c r="R6" s="29">
        <v>62</v>
      </c>
      <c r="S6" s="29">
        <v>91</v>
      </c>
      <c r="T6" s="29">
        <v>80</v>
      </c>
      <c r="U6" s="29">
        <v>93</v>
      </c>
      <c r="V6" s="29">
        <v>112</v>
      </c>
    </row>
    <row r="7" spans="1:22" ht="12.75" x14ac:dyDescent="0.2">
      <c r="A7" s="6"/>
      <c r="B7" s="2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29" t="s">
        <v>26</v>
      </c>
      <c r="R7" s="29" t="s">
        <v>26</v>
      </c>
      <c r="S7" s="29" t="s">
        <v>26</v>
      </c>
      <c r="T7" s="83" t="s">
        <v>26</v>
      </c>
      <c r="U7" s="83" t="s">
        <v>26</v>
      </c>
      <c r="V7" s="83" t="s">
        <v>26</v>
      </c>
    </row>
    <row r="8" spans="1:22" ht="25.5" x14ac:dyDescent="0.2">
      <c r="A8" s="6"/>
      <c r="B8" s="2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29">
        <v>227</v>
      </c>
      <c r="R8" s="29">
        <v>62</v>
      </c>
      <c r="S8" s="29">
        <v>91</v>
      </c>
      <c r="T8" s="29">
        <v>80</v>
      </c>
      <c r="U8" s="29">
        <v>93</v>
      </c>
      <c r="V8" s="29">
        <v>112</v>
      </c>
    </row>
    <row r="9" spans="1:22" ht="12.75" x14ac:dyDescent="0.2">
      <c r="A9" s="6"/>
      <c r="B9" s="17"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83" t="s">
        <v>26</v>
      </c>
      <c r="U9" s="83" t="s">
        <v>26</v>
      </c>
      <c r="V9" s="83" t="s">
        <v>26</v>
      </c>
    </row>
    <row r="10" spans="1:22" ht="12.75" x14ac:dyDescent="0.2">
      <c r="A10" s="6"/>
      <c r="B10" s="17"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29" t="s">
        <v>26</v>
      </c>
      <c r="U10" s="29" t="s">
        <v>26</v>
      </c>
      <c r="V10" s="29" t="s">
        <v>26</v>
      </c>
    </row>
    <row r="11" spans="1:22" ht="12.75" x14ac:dyDescent="0.2">
      <c r="A11" s="6"/>
      <c r="B11" s="17"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83" t="s">
        <v>26</v>
      </c>
      <c r="U11" s="83" t="s">
        <v>26</v>
      </c>
      <c r="V11" s="83" t="s">
        <v>26</v>
      </c>
    </row>
    <row r="12" spans="1:22" ht="12.75" x14ac:dyDescent="0.2">
      <c r="A12" s="6"/>
      <c r="B12" s="17"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29" t="s">
        <v>26</v>
      </c>
      <c r="U12" s="29" t="s">
        <v>26</v>
      </c>
      <c r="V12" s="29" t="s">
        <v>26</v>
      </c>
    </row>
    <row r="13" spans="1:22" ht="12.75" x14ac:dyDescent="0.2">
      <c r="A13" s="6"/>
      <c r="B13" s="17"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83" t="s">
        <v>26</v>
      </c>
      <c r="U13" s="83" t="s">
        <v>26</v>
      </c>
      <c r="V13" s="83" t="s">
        <v>26</v>
      </c>
    </row>
    <row r="14" spans="1:22" ht="12.75" x14ac:dyDescent="0.2">
      <c r="A14" s="6"/>
      <c r="B14" s="14" t="s">
        <v>12</v>
      </c>
      <c r="C14" s="16">
        <v>84955</v>
      </c>
      <c r="D14" s="16">
        <v>87003</v>
      </c>
      <c r="E14" s="16">
        <v>84807</v>
      </c>
      <c r="F14" s="16">
        <v>92154</v>
      </c>
      <c r="G14" s="16">
        <v>100373</v>
      </c>
      <c r="H14" s="16">
        <v>116895</v>
      </c>
      <c r="I14" s="16">
        <v>121379</v>
      </c>
      <c r="J14" s="16">
        <v>120215</v>
      </c>
      <c r="K14" s="16">
        <v>110963</v>
      </c>
      <c r="L14" s="16">
        <v>112716</v>
      </c>
      <c r="M14" s="15">
        <v>110661</v>
      </c>
      <c r="N14" s="15">
        <v>104128</v>
      </c>
      <c r="O14" s="15">
        <v>105673</v>
      </c>
      <c r="P14" s="15">
        <v>103852</v>
      </c>
      <c r="Q14" s="15">
        <v>114288</v>
      </c>
      <c r="R14" s="15">
        <v>96002</v>
      </c>
      <c r="S14" s="15">
        <v>103117</v>
      </c>
      <c r="T14" s="15">
        <v>102377</v>
      </c>
      <c r="U14" s="16">
        <v>117351</v>
      </c>
      <c r="V14" s="16">
        <v>149321</v>
      </c>
    </row>
    <row r="15" spans="1:22" ht="12.75" x14ac:dyDescent="0.2">
      <c r="A15" s="6"/>
      <c r="B15" s="23" t="s">
        <v>13</v>
      </c>
      <c r="C15" s="84">
        <v>68918</v>
      </c>
      <c r="D15" s="84">
        <v>70590</v>
      </c>
      <c r="E15" s="84">
        <v>70169</v>
      </c>
      <c r="F15" s="84">
        <v>71042</v>
      </c>
      <c r="G15" s="84">
        <v>74340</v>
      </c>
      <c r="H15" s="84">
        <v>81298</v>
      </c>
      <c r="I15" s="84">
        <v>80542</v>
      </c>
      <c r="J15" s="84">
        <v>82208</v>
      </c>
      <c r="K15" s="84">
        <v>81562</v>
      </c>
      <c r="L15" s="84">
        <v>81122</v>
      </c>
      <c r="M15" s="24">
        <v>77246</v>
      </c>
      <c r="N15" s="24">
        <v>74024</v>
      </c>
      <c r="O15" s="24">
        <v>74674</v>
      </c>
      <c r="P15" s="24">
        <v>72817</v>
      </c>
      <c r="Q15" s="24">
        <v>80149</v>
      </c>
      <c r="R15" s="24">
        <v>77729</v>
      </c>
      <c r="S15" s="24">
        <v>83425</v>
      </c>
      <c r="T15" s="24">
        <v>78252</v>
      </c>
      <c r="U15" s="84">
        <v>86242</v>
      </c>
      <c r="V15" s="84">
        <v>90836</v>
      </c>
    </row>
    <row r="16" spans="1:22" ht="12.75" x14ac:dyDescent="0.2">
      <c r="A16" s="6"/>
      <c r="B16" s="17" t="s">
        <v>10</v>
      </c>
      <c r="C16" s="29">
        <v>63124</v>
      </c>
      <c r="D16" s="29">
        <v>65479</v>
      </c>
      <c r="E16" s="29">
        <v>65645</v>
      </c>
      <c r="F16" s="29">
        <v>64610</v>
      </c>
      <c r="G16" s="29">
        <v>66214</v>
      </c>
      <c r="H16" s="29">
        <v>70884</v>
      </c>
      <c r="I16" s="29">
        <v>71552</v>
      </c>
      <c r="J16" s="29">
        <v>72366</v>
      </c>
      <c r="K16" s="29">
        <v>73837</v>
      </c>
      <c r="L16" s="29">
        <v>72482</v>
      </c>
      <c r="M16" s="21">
        <v>69004</v>
      </c>
      <c r="N16" s="21">
        <v>66404</v>
      </c>
      <c r="O16" s="21">
        <v>67099</v>
      </c>
      <c r="P16" s="21">
        <v>66636</v>
      </c>
      <c r="Q16" s="21">
        <v>71743</v>
      </c>
      <c r="R16" s="21">
        <v>69879</v>
      </c>
      <c r="S16" s="21">
        <v>74630</v>
      </c>
      <c r="T16" s="21">
        <v>68805</v>
      </c>
      <c r="U16" s="29">
        <v>73985</v>
      </c>
      <c r="V16" s="29">
        <v>79181</v>
      </c>
    </row>
    <row r="17" spans="1:22" ht="12.75" x14ac:dyDescent="0.2">
      <c r="A17" s="6"/>
      <c r="B17" s="17" t="s">
        <v>21</v>
      </c>
      <c r="C17" s="29">
        <v>5794</v>
      </c>
      <c r="D17" s="29">
        <v>5111</v>
      </c>
      <c r="E17" s="29">
        <v>4524</v>
      </c>
      <c r="F17" s="29">
        <v>6432</v>
      </c>
      <c r="G17" s="29">
        <v>8126</v>
      </c>
      <c r="H17" s="29">
        <v>10414</v>
      </c>
      <c r="I17" s="29">
        <v>8990</v>
      </c>
      <c r="J17" s="29">
        <v>9842</v>
      </c>
      <c r="K17" s="29">
        <v>7725</v>
      </c>
      <c r="L17" s="29">
        <v>8640</v>
      </c>
      <c r="M17" s="29">
        <v>8242</v>
      </c>
      <c r="N17" s="29">
        <v>7620</v>
      </c>
      <c r="O17" s="29">
        <v>7575</v>
      </c>
      <c r="P17" s="29">
        <v>6181</v>
      </c>
      <c r="Q17" s="29">
        <v>8406</v>
      </c>
      <c r="R17" s="29">
        <v>7850</v>
      </c>
      <c r="S17" s="29">
        <v>8795</v>
      </c>
      <c r="T17" s="29">
        <v>9447</v>
      </c>
      <c r="U17" s="29">
        <v>12257</v>
      </c>
      <c r="V17" s="29">
        <v>11655</v>
      </c>
    </row>
    <row r="18" spans="1:22" ht="12.75" x14ac:dyDescent="0.2">
      <c r="A18" s="6"/>
      <c r="B18" s="25" t="s">
        <v>11</v>
      </c>
      <c r="C18" s="29">
        <v>6567</v>
      </c>
      <c r="D18" s="29">
        <v>6562</v>
      </c>
      <c r="E18" s="29">
        <v>5527</v>
      </c>
      <c r="F18" s="29">
        <v>6462</v>
      </c>
      <c r="G18" s="29">
        <v>9853</v>
      </c>
      <c r="H18" s="29">
        <v>10101</v>
      </c>
      <c r="I18" s="29">
        <v>11498</v>
      </c>
      <c r="J18" s="29">
        <v>10151</v>
      </c>
      <c r="K18" s="29">
        <v>10127</v>
      </c>
      <c r="L18" s="29">
        <v>9828</v>
      </c>
      <c r="M18" s="21">
        <v>9879</v>
      </c>
      <c r="N18" s="21">
        <v>9876</v>
      </c>
      <c r="O18" s="21">
        <v>9954</v>
      </c>
      <c r="P18" s="21">
        <v>11406</v>
      </c>
      <c r="Q18" s="21">
        <v>11284</v>
      </c>
      <c r="R18" s="21">
        <v>10657</v>
      </c>
      <c r="S18" s="21">
        <v>12439</v>
      </c>
      <c r="T18" s="21">
        <v>11009</v>
      </c>
      <c r="U18" s="29">
        <v>12238</v>
      </c>
      <c r="V18" s="29">
        <v>35809</v>
      </c>
    </row>
    <row r="19" spans="1:22" ht="12.75" x14ac:dyDescent="0.2">
      <c r="A19" s="6"/>
      <c r="B19" s="25" t="s">
        <v>0</v>
      </c>
      <c r="C19" s="29">
        <v>9470</v>
      </c>
      <c r="D19" s="29">
        <v>9851</v>
      </c>
      <c r="E19" s="29">
        <v>9111</v>
      </c>
      <c r="F19" s="29">
        <v>14650</v>
      </c>
      <c r="G19" s="29">
        <v>16180</v>
      </c>
      <c r="H19" s="29">
        <v>25496</v>
      </c>
      <c r="I19" s="29">
        <v>29339</v>
      </c>
      <c r="J19" s="29">
        <v>27856</v>
      </c>
      <c r="K19" s="29">
        <v>19274</v>
      </c>
      <c r="L19" s="29">
        <v>21766</v>
      </c>
      <c r="M19" s="21">
        <v>23536</v>
      </c>
      <c r="N19" s="21">
        <v>20228</v>
      </c>
      <c r="O19" s="21">
        <v>21045</v>
      </c>
      <c r="P19" s="21">
        <v>19629</v>
      </c>
      <c r="Q19" s="21">
        <v>22855</v>
      </c>
      <c r="R19" s="21">
        <v>7616</v>
      </c>
      <c r="S19" s="21">
        <v>7253</v>
      </c>
      <c r="T19" s="21">
        <v>13116</v>
      </c>
      <c r="U19" s="29">
        <v>18871</v>
      </c>
      <c r="V19" s="29">
        <v>22676</v>
      </c>
    </row>
    <row r="20" spans="1:22" ht="14.25" x14ac:dyDescent="0.2">
      <c r="A20" s="6"/>
      <c r="B20" s="14" t="s">
        <v>49</v>
      </c>
      <c r="C20" s="16" t="s">
        <v>26</v>
      </c>
      <c r="D20" s="16">
        <v>882</v>
      </c>
      <c r="E20" s="16">
        <v>950</v>
      </c>
      <c r="F20" s="16">
        <v>733</v>
      </c>
      <c r="G20" s="16">
        <v>1404</v>
      </c>
      <c r="H20" s="16">
        <v>1803</v>
      </c>
      <c r="I20" s="16">
        <v>1788</v>
      </c>
      <c r="J20" s="16">
        <v>1911</v>
      </c>
      <c r="K20" s="16">
        <v>1976</v>
      </c>
      <c r="L20" s="16">
        <v>2065</v>
      </c>
      <c r="M20" s="15">
        <v>1903</v>
      </c>
      <c r="N20" s="15">
        <v>1755</v>
      </c>
      <c r="O20" s="15">
        <v>1825</v>
      </c>
      <c r="P20" s="15">
        <v>1859</v>
      </c>
      <c r="Q20" s="15">
        <v>1852</v>
      </c>
      <c r="R20" s="15">
        <v>918</v>
      </c>
      <c r="S20" s="15">
        <v>747</v>
      </c>
      <c r="T20" s="15">
        <v>764</v>
      </c>
      <c r="U20" s="16">
        <v>982</v>
      </c>
      <c r="V20" s="16">
        <v>1129</v>
      </c>
    </row>
    <row r="21" spans="1:22" s="4" customFormat="1" ht="12.75" x14ac:dyDescent="0.2">
      <c r="A21" s="96"/>
      <c r="B21" s="14" t="s">
        <v>1</v>
      </c>
      <c r="C21" s="84">
        <v>59009</v>
      </c>
      <c r="D21" s="84">
        <v>61194</v>
      </c>
      <c r="E21" s="84">
        <v>62975</v>
      </c>
      <c r="F21" s="84">
        <v>62986</v>
      </c>
      <c r="G21" s="84">
        <v>61645</v>
      </c>
      <c r="H21" s="84">
        <v>72377</v>
      </c>
      <c r="I21" s="84">
        <v>75171</v>
      </c>
      <c r="J21" s="84">
        <v>81684</v>
      </c>
      <c r="K21" s="84">
        <v>71952</v>
      </c>
      <c r="L21" s="84">
        <v>65730</v>
      </c>
      <c r="M21" s="24">
        <v>65538</v>
      </c>
      <c r="N21" s="24">
        <v>66271</v>
      </c>
      <c r="O21" s="24">
        <v>69871</v>
      </c>
      <c r="P21" s="24">
        <v>71068</v>
      </c>
      <c r="Q21" s="24">
        <v>69066</v>
      </c>
      <c r="R21" s="24">
        <v>38904</v>
      </c>
      <c r="S21" s="24">
        <v>43107</v>
      </c>
      <c r="T21" s="24">
        <v>55323</v>
      </c>
      <c r="U21" s="84">
        <v>61532</v>
      </c>
      <c r="V21" s="84">
        <v>65037</v>
      </c>
    </row>
    <row r="22" spans="1:22" s="4" customFormat="1" ht="12.75" x14ac:dyDescent="0.2">
      <c r="A22" s="96"/>
      <c r="B22" s="23" t="s">
        <v>2</v>
      </c>
      <c r="C22" s="84">
        <v>15308</v>
      </c>
      <c r="D22" s="84">
        <v>12976</v>
      </c>
      <c r="E22" s="84">
        <v>16022</v>
      </c>
      <c r="F22" s="84">
        <v>18203</v>
      </c>
      <c r="G22" s="84">
        <v>17086</v>
      </c>
      <c r="H22" s="84">
        <v>23662</v>
      </c>
      <c r="I22" s="84">
        <v>21127</v>
      </c>
      <c r="J22" s="84">
        <v>32586</v>
      </c>
      <c r="K22" s="84">
        <v>37048</v>
      </c>
      <c r="L22" s="84">
        <v>27446</v>
      </c>
      <c r="M22" s="84">
        <v>28101</v>
      </c>
      <c r="N22" s="84">
        <v>31014</v>
      </c>
      <c r="O22" s="84">
        <v>32459</v>
      </c>
      <c r="P22" s="84">
        <v>31183</v>
      </c>
      <c r="Q22" s="84">
        <v>26817</v>
      </c>
      <c r="R22" s="84">
        <v>17630</v>
      </c>
      <c r="S22" s="84">
        <v>22447</v>
      </c>
      <c r="T22" s="84">
        <v>28191</v>
      </c>
      <c r="U22" s="84">
        <v>35671</v>
      </c>
      <c r="V22" s="84">
        <v>35979</v>
      </c>
    </row>
    <row r="23" spans="1:22" s="4" customFormat="1" ht="12.75" x14ac:dyDescent="0.2">
      <c r="A23" s="96"/>
      <c r="B23" s="23" t="s">
        <v>3</v>
      </c>
      <c r="C23" s="84">
        <v>43701</v>
      </c>
      <c r="D23" s="84">
        <v>48218</v>
      </c>
      <c r="E23" s="84">
        <v>46953</v>
      </c>
      <c r="F23" s="84">
        <v>44783</v>
      </c>
      <c r="G23" s="84">
        <v>44559</v>
      </c>
      <c r="H23" s="84">
        <v>48715</v>
      </c>
      <c r="I23" s="84">
        <v>54044</v>
      </c>
      <c r="J23" s="84">
        <v>49098</v>
      </c>
      <c r="K23" s="84">
        <v>34904</v>
      </c>
      <c r="L23" s="84">
        <v>38284</v>
      </c>
      <c r="M23" s="84">
        <v>37437</v>
      </c>
      <c r="N23" s="84">
        <v>35257</v>
      </c>
      <c r="O23" s="84">
        <v>37412</v>
      </c>
      <c r="P23" s="84">
        <v>39885</v>
      </c>
      <c r="Q23" s="84">
        <v>42249</v>
      </c>
      <c r="R23" s="84">
        <v>21274</v>
      </c>
      <c r="S23" s="84">
        <v>20660</v>
      </c>
      <c r="T23" s="84">
        <v>27132</v>
      </c>
      <c r="U23" s="84">
        <v>25861</v>
      </c>
      <c r="V23" s="84">
        <v>29058</v>
      </c>
    </row>
    <row r="24" spans="1:22" s="4" customFormat="1" ht="38.25" x14ac:dyDescent="0.2">
      <c r="A24" s="96"/>
      <c r="B24" s="27" t="s">
        <v>33</v>
      </c>
      <c r="C24" s="84"/>
      <c r="D24" s="84"/>
      <c r="E24" s="84"/>
      <c r="F24" s="84"/>
      <c r="G24" s="84"/>
      <c r="H24" s="84"/>
      <c r="I24" s="84"/>
      <c r="J24" s="84"/>
      <c r="K24" s="84"/>
      <c r="L24" s="84"/>
      <c r="M24" s="84"/>
      <c r="N24" s="84"/>
      <c r="O24" s="84"/>
      <c r="P24" s="84"/>
      <c r="Q24" s="84"/>
      <c r="R24" s="84"/>
      <c r="S24" s="97"/>
      <c r="T24" s="97"/>
      <c r="U24" s="98"/>
      <c r="V24" s="98"/>
    </row>
    <row r="25" spans="1:22" s="4" customFormat="1" ht="12.75" x14ac:dyDescent="0.2">
      <c r="A25" s="96"/>
      <c r="B25" s="14" t="s">
        <v>34</v>
      </c>
      <c r="C25" s="24">
        <v>15297</v>
      </c>
      <c r="D25" s="24">
        <v>15425</v>
      </c>
      <c r="E25" s="24">
        <v>15083</v>
      </c>
      <c r="F25" s="24">
        <v>23340</v>
      </c>
      <c r="G25" s="24">
        <v>22216</v>
      </c>
      <c r="H25" s="24">
        <v>26302</v>
      </c>
      <c r="I25" s="24">
        <v>28390</v>
      </c>
      <c r="J25" s="24">
        <v>20021</v>
      </c>
      <c r="K25" s="24">
        <v>22375</v>
      </c>
      <c r="L25" s="24">
        <v>26383</v>
      </c>
      <c r="M25" s="24">
        <v>15561</v>
      </c>
      <c r="N25" s="24">
        <v>12549</v>
      </c>
      <c r="O25" s="24">
        <v>12517</v>
      </c>
      <c r="P25" s="24">
        <v>12947</v>
      </c>
      <c r="Q25" s="24">
        <v>12222</v>
      </c>
      <c r="R25" s="24">
        <v>11897</v>
      </c>
      <c r="S25" s="24">
        <v>5495</v>
      </c>
      <c r="T25" s="24">
        <v>2475</v>
      </c>
      <c r="U25" s="84">
        <v>15891</v>
      </c>
      <c r="V25" s="84">
        <v>23609</v>
      </c>
    </row>
    <row r="26" spans="1:22" s="4" customFormat="1" ht="12.75" x14ac:dyDescent="0.2">
      <c r="A26" s="96"/>
      <c r="B26" s="28" t="s">
        <v>35</v>
      </c>
      <c r="C26" s="21">
        <v>15297</v>
      </c>
      <c r="D26" s="21">
        <v>14956</v>
      </c>
      <c r="E26" s="21">
        <v>14521</v>
      </c>
      <c r="F26" s="21">
        <v>17167</v>
      </c>
      <c r="G26" s="21">
        <v>16680</v>
      </c>
      <c r="H26" s="21">
        <v>18879</v>
      </c>
      <c r="I26" s="21">
        <v>18572</v>
      </c>
      <c r="J26" s="21">
        <v>13004</v>
      </c>
      <c r="K26" s="21">
        <v>14303</v>
      </c>
      <c r="L26" s="21">
        <v>17360</v>
      </c>
      <c r="M26" s="21">
        <v>12964</v>
      </c>
      <c r="N26" s="21">
        <v>10141</v>
      </c>
      <c r="O26" s="21">
        <v>9955</v>
      </c>
      <c r="P26" s="21">
        <v>10104</v>
      </c>
      <c r="Q26" s="21">
        <v>4743</v>
      </c>
      <c r="R26" s="21">
        <v>1276</v>
      </c>
      <c r="S26" s="21">
        <v>2366</v>
      </c>
      <c r="T26" s="21">
        <v>249</v>
      </c>
      <c r="U26" s="29">
        <v>2827</v>
      </c>
      <c r="V26" s="29">
        <v>1145</v>
      </c>
    </row>
    <row r="27" spans="1:22" s="4" customFormat="1" ht="12.75" x14ac:dyDescent="0.2">
      <c r="A27" s="96"/>
      <c r="B27" s="28" t="s">
        <v>36</v>
      </c>
      <c r="C27" s="29" t="s">
        <v>26</v>
      </c>
      <c r="D27" s="21">
        <v>469</v>
      </c>
      <c r="E27" s="21">
        <v>562</v>
      </c>
      <c r="F27" s="21">
        <v>624</v>
      </c>
      <c r="G27" s="21">
        <v>230</v>
      </c>
      <c r="H27" s="21">
        <v>960</v>
      </c>
      <c r="I27" s="21">
        <v>1852</v>
      </c>
      <c r="J27" s="21">
        <v>1561</v>
      </c>
      <c r="K27" s="21">
        <v>1757</v>
      </c>
      <c r="L27" s="21">
        <v>1161</v>
      </c>
      <c r="M27" s="21">
        <v>2050</v>
      </c>
      <c r="N27" s="21">
        <v>1972</v>
      </c>
      <c r="O27" s="21">
        <v>1981</v>
      </c>
      <c r="P27" s="21">
        <v>2487</v>
      </c>
      <c r="Q27" s="21">
        <v>1123</v>
      </c>
      <c r="R27" s="21">
        <v>641</v>
      </c>
      <c r="S27" s="21">
        <v>1878</v>
      </c>
      <c r="T27" s="21">
        <v>140</v>
      </c>
      <c r="U27" s="29">
        <v>7332</v>
      </c>
      <c r="V27" s="29">
        <v>486</v>
      </c>
    </row>
    <row r="28" spans="1:22" s="4" customFormat="1" ht="12.75" x14ac:dyDescent="0.2">
      <c r="A28" s="96"/>
      <c r="B28" s="28" t="s">
        <v>37</v>
      </c>
      <c r="C28" s="93" t="s">
        <v>44</v>
      </c>
      <c r="D28" s="93" t="s">
        <v>44</v>
      </c>
      <c r="E28" s="93" t="s">
        <v>44</v>
      </c>
      <c r="F28" s="21">
        <v>5549</v>
      </c>
      <c r="G28" s="21">
        <v>5306</v>
      </c>
      <c r="H28" s="21">
        <v>6463</v>
      </c>
      <c r="I28" s="21">
        <v>7966</v>
      </c>
      <c r="J28" s="21">
        <v>5456</v>
      </c>
      <c r="K28" s="21">
        <v>6315</v>
      </c>
      <c r="L28" s="21">
        <v>7862</v>
      </c>
      <c r="M28" s="21">
        <v>547</v>
      </c>
      <c r="N28" s="21">
        <v>436</v>
      </c>
      <c r="O28" s="21">
        <v>581</v>
      </c>
      <c r="P28" s="21">
        <v>356</v>
      </c>
      <c r="Q28" s="21">
        <v>6356</v>
      </c>
      <c r="R28" s="21">
        <v>9980</v>
      </c>
      <c r="S28" s="21">
        <v>1251</v>
      </c>
      <c r="T28" s="21">
        <v>2086</v>
      </c>
      <c r="U28" s="29">
        <v>5732</v>
      </c>
      <c r="V28" s="29">
        <v>21978</v>
      </c>
    </row>
    <row r="29" spans="1:22" s="4" customFormat="1" ht="12.75" x14ac:dyDescent="0.2">
      <c r="A29" s="96"/>
      <c r="B29" s="30" t="s">
        <v>38</v>
      </c>
      <c r="C29" s="93" t="s">
        <v>44</v>
      </c>
      <c r="D29" s="93" t="s">
        <v>44</v>
      </c>
      <c r="E29" s="93" t="s">
        <v>44</v>
      </c>
      <c r="F29" s="21">
        <v>27037</v>
      </c>
      <c r="G29" s="21">
        <v>26751</v>
      </c>
      <c r="H29" s="21">
        <v>30227</v>
      </c>
      <c r="I29" s="21">
        <v>29236</v>
      </c>
      <c r="J29" s="21">
        <v>20221</v>
      </c>
      <c r="K29" s="21">
        <v>21148</v>
      </c>
      <c r="L29" s="21">
        <v>26230</v>
      </c>
      <c r="M29" s="21">
        <v>20756</v>
      </c>
      <c r="N29" s="21">
        <v>15654</v>
      </c>
      <c r="O29" s="21">
        <v>15145</v>
      </c>
      <c r="P29" s="21">
        <v>16025</v>
      </c>
      <c r="Q29" s="21">
        <v>7203</v>
      </c>
      <c r="R29" s="21">
        <v>2249</v>
      </c>
      <c r="S29" s="21">
        <v>3</v>
      </c>
      <c r="T29" s="21">
        <v>275</v>
      </c>
      <c r="U29" s="29">
        <v>3586</v>
      </c>
      <c r="V29" s="29">
        <v>1388</v>
      </c>
    </row>
    <row r="30" spans="1:22" ht="12.75" x14ac:dyDescent="0.2">
      <c r="A30" s="6"/>
      <c r="B30" s="31" t="s">
        <v>14</v>
      </c>
      <c r="C30" s="29"/>
      <c r="D30" s="29"/>
      <c r="E30" s="29"/>
      <c r="F30" s="29"/>
      <c r="G30" s="29"/>
      <c r="H30" s="29"/>
      <c r="I30" s="29"/>
      <c r="J30" s="29"/>
      <c r="K30" s="83"/>
      <c r="L30" s="83"/>
      <c r="M30" s="13"/>
      <c r="N30" s="13"/>
      <c r="O30" s="13"/>
      <c r="P30" s="13"/>
      <c r="Q30" s="13"/>
      <c r="R30" s="13"/>
      <c r="S30" s="13"/>
      <c r="T30" s="13"/>
      <c r="U30" s="83"/>
      <c r="V30" s="83"/>
    </row>
    <row r="31" spans="1:22" ht="12.75" x14ac:dyDescent="0.2">
      <c r="A31" s="6"/>
      <c r="B31" s="32" t="s">
        <v>5</v>
      </c>
      <c r="C31" s="29">
        <v>497946</v>
      </c>
      <c r="D31" s="29">
        <v>536922</v>
      </c>
      <c r="E31" s="29">
        <v>535379</v>
      </c>
      <c r="F31" s="29">
        <v>601575</v>
      </c>
      <c r="G31" s="29">
        <v>664047</v>
      </c>
      <c r="H31" s="29">
        <v>716602</v>
      </c>
      <c r="I31" s="29">
        <v>769041</v>
      </c>
      <c r="J31" s="29">
        <v>835986</v>
      </c>
      <c r="K31" s="29">
        <v>845471</v>
      </c>
      <c r="L31" s="29">
        <v>836214</v>
      </c>
      <c r="M31" s="29">
        <v>842867</v>
      </c>
      <c r="N31" s="29">
        <v>870418</v>
      </c>
      <c r="O31" s="29">
        <v>909584</v>
      </c>
      <c r="P31" s="29">
        <v>969792</v>
      </c>
      <c r="Q31" s="29">
        <v>968970</v>
      </c>
      <c r="R31" s="29">
        <v>915342</v>
      </c>
      <c r="S31" s="29">
        <v>805374</v>
      </c>
      <c r="T31" s="29">
        <v>689499.30864197528</v>
      </c>
      <c r="U31" s="29">
        <v>1285135</v>
      </c>
      <c r="V31" s="29">
        <v>1184301</v>
      </c>
    </row>
    <row r="32" spans="1:22" ht="14.25" x14ac:dyDescent="0.2">
      <c r="A32" s="6"/>
      <c r="B32" s="32" t="s">
        <v>39</v>
      </c>
      <c r="C32" s="29">
        <v>274751</v>
      </c>
      <c r="D32" s="29">
        <v>274880</v>
      </c>
      <c r="E32" s="29">
        <v>299463</v>
      </c>
      <c r="F32" s="29">
        <v>341483</v>
      </c>
      <c r="G32" s="29">
        <v>382025</v>
      </c>
      <c r="H32" s="29">
        <v>410996</v>
      </c>
      <c r="I32" s="29">
        <v>302574</v>
      </c>
      <c r="J32" s="29">
        <v>285401</v>
      </c>
      <c r="K32" s="29">
        <v>233991</v>
      </c>
      <c r="L32" s="29">
        <v>214986</v>
      </c>
      <c r="M32" s="29">
        <v>261978</v>
      </c>
      <c r="N32" s="29">
        <v>294852</v>
      </c>
      <c r="O32" s="29">
        <v>323492</v>
      </c>
      <c r="P32" s="29">
        <v>344845</v>
      </c>
      <c r="Q32" s="29">
        <v>390993</v>
      </c>
      <c r="R32" s="29">
        <v>302528</v>
      </c>
      <c r="S32" s="29">
        <v>386073</v>
      </c>
      <c r="T32" s="29">
        <v>409400</v>
      </c>
      <c r="U32" s="29">
        <v>481408</v>
      </c>
      <c r="V32" s="29">
        <v>488576</v>
      </c>
    </row>
    <row r="33" spans="1:22" ht="12.75" x14ac:dyDescent="0.2">
      <c r="A33" s="6"/>
      <c r="B33" s="32" t="s">
        <v>6</v>
      </c>
      <c r="C33" s="29" t="s">
        <v>26</v>
      </c>
      <c r="D33" s="29" t="s">
        <v>26</v>
      </c>
      <c r="E33" s="29" t="s">
        <v>26</v>
      </c>
      <c r="F33" s="29" t="s">
        <v>26</v>
      </c>
      <c r="G33" s="29" t="s">
        <v>26</v>
      </c>
      <c r="H33" s="29">
        <v>3828</v>
      </c>
      <c r="I33" s="29">
        <v>15822</v>
      </c>
      <c r="J33" s="29">
        <v>16916</v>
      </c>
      <c r="K33" s="29">
        <v>8571</v>
      </c>
      <c r="L33" s="29">
        <v>9786</v>
      </c>
      <c r="M33" s="29">
        <v>7481</v>
      </c>
      <c r="N33" s="29">
        <v>8224</v>
      </c>
      <c r="O33" s="29">
        <v>8122</v>
      </c>
      <c r="P33" s="29">
        <v>8736</v>
      </c>
      <c r="Q33" s="29">
        <v>8765</v>
      </c>
      <c r="R33" s="29">
        <v>2651</v>
      </c>
      <c r="S33" s="29">
        <v>6187</v>
      </c>
      <c r="T33" s="29">
        <v>7965</v>
      </c>
      <c r="U33" s="29">
        <v>8116</v>
      </c>
      <c r="V33" s="29">
        <v>9849</v>
      </c>
    </row>
    <row r="34" spans="1:22" ht="12.75" x14ac:dyDescent="0.2">
      <c r="A34" s="6"/>
      <c r="B34" s="32" t="s">
        <v>15</v>
      </c>
      <c r="C34" s="29" t="s">
        <v>26</v>
      </c>
      <c r="D34" s="29" t="s">
        <v>26</v>
      </c>
      <c r="E34" s="29" t="s">
        <v>26</v>
      </c>
      <c r="F34" s="29" t="s">
        <v>26</v>
      </c>
      <c r="G34" s="29" t="s">
        <v>26</v>
      </c>
      <c r="H34" s="29">
        <v>3828</v>
      </c>
      <c r="I34" s="29">
        <v>10979</v>
      </c>
      <c r="J34" s="29">
        <v>11789</v>
      </c>
      <c r="K34" s="29">
        <v>7454</v>
      </c>
      <c r="L34" s="29">
        <v>7508</v>
      </c>
      <c r="M34" s="29">
        <v>6585</v>
      </c>
      <c r="N34" s="29">
        <v>7241</v>
      </c>
      <c r="O34" s="29">
        <v>7107</v>
      </c>
      <c r="P34" s="29">
        <v>7659</v>
      </c>
      <c r="Q34" s="29">
        <v>8305</v>
      </c>
      <c r="R34" s="29">
        <v>2590</v>
      </c>
      <c r="S34" s="29">
        <v>6135</v>
      </c>
      <c r="T34" s="29">
        <v>7122</v>
      </c>
      <c r="U34" s="29">
        <v>8109</v>
      </c>
      <c r="V34" s="29">
        <v>9849</v>
      </c>
    </row>
    <row r="35" spans="1:22" ht="12.75" x14ac:dyDescent="0.2">
      <c r="A35" s="6"/>
      <c r="B35" s="32" t="s">
        <v>16</v>
      </c>
      <c r="C35" s="29" t="s">
        <v>26</v>
      </c>
      <c r="D35" s="29" t="s">
        <v>26</v>
      </c>
      <c r="E35" s="29" t="s">
        <v>26</v>
      </c>
      <c r="F35" s="29" t="s">
        <v>26</v>
      </c>
      <c r="G35" s="29" t="s">
        <v>26</v>
      </c>
      <c r="H35" s="29">
        <v>222</v>
      </c>
      <c r="I35" s="29">
        <v>568</v>
      </c>
      <c r="J35" s="29">
        <v>335</v>
      </c>
      <c r="K35" s="29">
        <v>515</v>
      </c>
      <c r="L35" s="29">
        <v>189</v>
      </c>
      <c r="M35" s="29">
        <v>187</v>
      </c>
      <c r="N35" s="29">
        <v>274</v>
      </c>
      <c r="O35" s="29">
        <v>307</v>
      </c>
      <c r="P35" s="29">
        <v>304</v>
      </c>
      <c r="Q35" s="29">
        <v>327</v>
      </c>
      <c r="R35" s="29">
        <v>197</v>
      </c>
      <c r="S35" s="29">
        <v>237</v>
      </c>
      <c r="T35" s="29">
        <v>275</v>
      </c>
      <c r="U35" s="29">
        <v>146</v>
      </c>
      <c r="V35" s="29" t="s">
        <v>26</v>
      </c>
    </row>
    <row r="36" spans="1:22" ht="12.75" x14ac:dyDescent="0.2">
      <c r="A36" s="6"/>
      <c r="B36" s="32" t="s">
        <v>8</v>
      </c>
      <c r="C36" s="29" t="s">
        <v>26</v>
      </c>
      <c r="D36" s="29" t="s">
        <v>26</v>
      </c>
      <c r="E36" s="29" t="s">
        <v>26</v>
      </c>
      <c r="F36" s="29" t="s">
        <v>26</v>
      </c>
      <c r="G36" s="29" t="s">
        <v>26</v>
      </c>
      <c r="H36" s="29" t="s">
        <v>26</v>
      </c>
      <c r="I36" s="29" t="s">
        <v>26</v>
      </c>
      <c r="J36" s="29" t="s">
        <v>26</v>
      </c>
      <c r="K36" s="29" t="s">
        <v>26</v>
      </c>
      <c r="L36" s="29" t="s">
        <v>26</v>
      </c>
      <c r="M36" s="29" t="s">
        <v>26</v>
      </c>
      <c r="N36" s="29" t="s">
        <v>26</v>
      </c>
      <c r="O36" s="29" t="s">
        <v>26</v>
      </c>
      <c r="P36" s="29" t="s">
        <v>26</v>
      </c>
      <c r="Q36" s="29" t="s">
        <v>26</v>
      </c>
      <c r="R36" s="29" t="s">
        <v>26</v>
      </c>
      <c r="S36" s="29" t="s">
        <v>26</v>
      </c>
      <c r="T36" s="29" t="s">
        <v>26</v>
      </c>
      <c r="U36" s="29" t="s">
        <v>26</v>
      </c>
      <c r="V36" s="29" t="s">
        <v>26</v>
      </c>
    </row>
    <row r="37" spans="1:22" ht="12.75" x14ac:dyDescent="0.2">
      <c r="A37" s="6"/>
      <c r="B37" s="32" t="s">
        <v>9</v>
      </c>
      <c r="C37" s="29" t="s">
        <v>26</v>
      </c>
      <c r="D37" s="29" t="s">
        <v>26</v>
      </c>
      <c r="E37" s="29" t="s">
        <v>26</v>
      </c>
      <c r="F37" s="29" t="s">
        <v>26</v>
      </c>
      <c r="G37" s="29" t="s">
        <v>26</v>
      </c>
      <c r="H37" s="29" t="s">
        <v>26</v>
      </c>
      <c r="I37" s="29" t="s">
        <v>26</v>
      </c>
      <c r="J37" s="29" t="s">
        <v>26</v>
      </c>
      <c r="K37" s="29">
        <v>402</v>
      </c>
      <c r="L37" s="29">
        <v>950</v>
      </c>
      <c r="M37" s="29">
        <v>1057</v>
      </c>
      <c r="N37" s="29">
        <v>2059</v>
      </c>
      <c r="O37" s="29">
        <v>1480</v>
      </c>
      <c r="P37" s="29">
        <v>1103</v>
      </c>
      <c r="Q37" s="29">
        <v>1257</v>
      </c>
      <c r="R37" s="29">
        <v>969</v>
      </c>
      <c r="S37" s="29">
        <v>1100</v>
      </c>
      <c r="T37" s="29">
        <v>527</v>
      </c>
      <c r="U37" s="29">
        <v>2845</v>
      </c>
      <c r="V37" s="29">
        <v>2794</v>
      </c>
    </row>
    <row r="38" spans="1:22" ht="12.75" x14ac:dyDescent="0.2">
      <c r="A38" s="6"/>
      <c r="B38" s="32" t="s">
        <v>7</v>
      </c>
      <c r="C38" s="29" t="s">
        <v>26</v>
      </c>
      <c r="D38" s="29" t="s">
        <v>26</v>
      </c>
      <c r="E38" s="29" t="s">
        <v>26</v>
      </c>
      <c r="F38" s="29" t="s">
        <v>26</v>
      </c>
      <c r="G38" s="29" t="s">
        <v>26</v>
      </c>
      <c r="H38" s="29">
        <v>365</v>
      </c>
      <c r="I38" s="29">
        <v>864</v>
      </c>
      <c r="J38" s="29">
        <v>1167</v>
      </c>
      <c r="K38" s="29">
        <v>2196</v>
      </c>
      <c r="L38" s="29">
        <v>950</v>
      </c>
      <c r="M38" s="29">
        <v>866</v>
      </c>
      <c r="N38" s="29">
        <v>515</v>
      </c>
      <c r="O38" s="29">
        <v>1066</v>
      </c>
      <c r="P38" s="29">
        <v>2772</v>
      </c>
      <c r="Q38" s="29">
        <v>3115</v>
      </c>
      <c r="R38" s="29">
        <v>2911</v>
      </c>
      <c r="S38" s="29">
        <v>3699</v>
      </c>
      <c r="T38" s="29">
        <v>2808</v>
      </c>
      <c r="U38" s="29">
        <v>3032</v>
      </c>
      <c r="V38" s="29">
        <v>2873</v>
      </c>
    </row>
    <row r="39" spans="1:22" ht="14.25" x14ac:dyDescent="0.2">
      <c r="A39" s="6"/>
      <c r="B39" s="34" t="s">
        <v>40</v>
      </c>
      <c r="C39" s="36" t="s">
        <v>26</v>
      </c>
      <c r="D39" s="36" t="s">
        <v>26</v>
      </c>
      <c r="E39" s="36" t="s">
        <v>26</v>
      </c>
      <c r="F39" s="36" t="s">
        <v>26</v>
      </c>
      <c r="G39" s="36" t="s">
        <v>26</v>
      </c>
      <c r="H39" s="36" t="s">
        <v>26</v>
      </c>
      <c r="I39" s="36" t="s">
        <v>26</v>
      </c>
      <c r="J39" s="36" t="s">
        <v>26</v>
      </c>
      <c r="K39" s="36">
        <v>180</v>
      </c>
      <c r="L39" s="36">
        <v>701</v>
      </c>
      <c r="M39" s="36">
        <v>489</v>
      </c>
      <c r="N39" s="36">
        <v>574</v>
      </c>
      <c r="O39" s="36">
        <v>138</v>
      </c>
      <c r="P39" s="36">
        <v>366</v>
      </c>
      <c r="Q39" s="36">
        <v>1037</v>
      </c>
      <c r="R39" s="36">
        <v>615</v>
      </c>
      <c r="S39" s="36">
        <v>874</v>
      </c>
      <c r="T39" s="36">
        <v>1228</v>
      </c>
      <c r="U39" s="36">
        <v>1123</v>
      </c>
      <c r="V39" s="36">
        <v>659</v>
      </c>
    </row>
    <row r="40" spans="1:22" ht="12.75" x14ac:dyDescent="0.2">
      <c r="A40" s="6"/>
      <c r="B40" s="6" t="s">
        <v>27</v>
      </c>
      <c r="C40" s="38"/>
      <c r="D40" s="38"/>
      <c r="E40" s="38"/>
      <c r="F40" s="38"/>
      <c r="G40" s="38"/>
      <c r="H40" s="38"/>
      <c r="I40" s="38"/>
      <c r="J40" s="38"/>
      <c r="K40" s="38"/>
      <c r="L40" s="38"/>
      <c r="M40" s="38"/>
      <c r="N40" s="16"/>
      <c r="O40" s="6"/>
      <c r="P40" s="6"/>
      <c r="Q40" s="6"/>
      <c r="R40" s="6"/>
      <c r="S40" s="6"/>
      <c r="T40" s="6"/>
      <c r="U40" s="6"/>
      <c r="V40" s="6"/>
    </row>
    <row r="41" spans="1:22" ht="12" x14ac:dyDescent="0.2">
      <c r="A41" s="6"/>
      <c r="B41" s="6" t="s">
        <v>28</v>
      </c>
      <c r="C41" s="38"/>
      <c r="D41" s="38"/>
      <c r="E41" s="38"/>
      <c r="F41" s="38"/>
      <c r="G41" s="38"/>
      <c r="H41" s="38"/>
      <c r="I41" s="38"/>
      <c r="J41" s="38"/>
      <c r="K41" s="38"/>
      <c r="L41" s="38"/>
      <c r="M41" s="38"/>
      <c r="N41" s="6"/>
      <c r="O41" s="6"/>
      <c r="P41" s="6"/>
      <c r="Q41" s="6"/>
      <c r="R41" s="6"/>
      <c r="S41" s="6"/>
      <c r="T41" s="6"/>
      <c r="U41" s="6"/>
      <c r="V41" s="6"/>
    </row>
    <row r="42" spans="1:22" ht="12" x14ac:dyDescent="0.2">
      <c r="A42" s="6"/>
      <c r="B42" s="6" t="s">
        <v>41</v>
      </c>
      <c r="C42" s="38"/>
      <c r="D42" s="38"/>
      <c r="E42" s="38"/>
      <c r="F42" s="38"/>
      <c r="G42" s="38"/>
      <c r="H42" s="38"/>
      <c r="I42" s="38"/>
      <c r="J42" s="38"/>
      <c r="K42" s="38"/>
      <c r="L42" s="38"/>
      <c r="M42" s="38"/>
      <c r="N42" s="6"/>
      <c r="O42" s="6"/>
      <c r="P42" s="6"/>
      <c r="Q42" s="6"/>
      <c r="R42" s="6"/>
      <c r="S42" s="6"/>
      <c r="T42" s="6"/>
      <c r="U42" s="6"/>
      <c r="V42" s="6"/>
    </row>
    <row r="43" spans="1:22" ht="12" x14ac:dyDescent="0.2">
      <c r="A43" s="6"/>
      <c r="B43" s="6" t="s">
        <v>42</v>
      </c>
      <c r="C43" s="38"/>
      <c r="D43" s="38"/>
      <c r="E43" s="38"/>
      <c r="F43" s="38"/>
      <c r="G43" s="38"/>
      <c r="H43" s="38"/>
      <c r="I43" s="38"/>
      <c r="J43" s="38"/>
      <c r="K43" s="38"/>
      <c r="L43" s="38"/>
      <c r="M43" s="38"/>
      <c r="N43" s="6"/>
      <c r="O43" s="6"/>
      <c r="P43" s="6"/>
      <c r="Q43" s="6"/>
      <c r="R43" s="6"/>
      <c r="S43" s="6"/>
      <c r="T43" s="6"/>
      <c r="U43" s="6"/>
      <c r="V43" s="6"/>
    </row>
    <row r="44" spans="1:22" ht="12" x14ac:dyDescent="0.2">
      <c r="A44" s="6"/>
      <c r="B44" s="6" t="s">
        <v>43</v>
      </c>
      <c r="C44" s="38"/>
      <c r="D44" s="38"/>
      <c r="E44" s="38"/>
      <c r="F44" s="38"/>
      <c r="G44" s="38"/>
      <c r="H44" s="38"/>
      <c r="I44" s="38"/>
      <c r="J44" s="38"/>
      <c r="K44" s="38"/>
      <c r="L44" s="38"/>
      <c r="M44" s="38"/>
      <c r="N44" s="6"/>
      <c r="O44" s="6"/>
      <c r="P44" s="6"/>
      <c r="Q44" s="6"/>
      <c r="R44" s="6"/>
      <c r="S44" s="6"/>
      <c r="T44" s="6"/>
      <c r="U44" s="6"/>
      <c r="V44" s="6"/>
    </row>
    <row r="45" spans="1:22" ht="12" x14ac:dyDescent="0.2">
      <c r="A45" s="6"/>
      <c r="B45" s="6" t="s">
        <v>46</v>
      </c>
      <c r="C45" s="40"/>
      <c r="D45" s="6"/>
      <c r="E45" s="6"/>
      <c r="F45" s="6"/>
      <c r="G45" s="6"/>
      <c r="H45" s="6"/>
      <c r="I45" s="6"/>
      <c r="J45" s="6"/>
      <c r="K45" s="6"/>
      <c r="L45" s="6"/>
      <c r="M45" s="6"/>
      <c r="N45" s="6"/>
      <c r="O45" s="6"/>
      <c r="P45" s="6"/>
      <c r="Q45" s="6"/>
      <c r="R45" s="6"/>
      <c r="S45" s="6"/>
      <c r="T45" s="6"/>
      <c r="U45" s="6"/>
      <c r="V45" s="6"/>
    </row>
    <row r="46" spans="1:22" ht="20.100000000000001" customHeight="1" x14ac:dyDescent="0.2">
      <c r="A46" s="6"/>
      <c r="B46" s="41" t="s">
        <v>85</v>
      </c>
      <c r="C46" s="41"/>
      <c r="D46" s="41"/>
      <c r="E46" s="41"/>
      <c r="F46" s="41"/>
      <c r="G46" s="41"/>
      <c r="H46" s="41"/>
      <c r="I46" s="41"/>
      <c r="J46" s="41"/>
      <c r="K46" s="41"/>
      <c r="L46" s="41"/>
      <c r="M46" s="41"/>
      <c r="N46" s="41"/>
      <c r="O46" s="41"/>
      <c r="P46" s="41"/>
      <c r="Q46" s="41"/>
      <c r="R46" s="41"/>
      <c r="S46" s="41"/>
      <c r="T46" s="41"/>
      <c r="U46" s="41"/>
      <c r="V46" s="41"/>
    </row>
    <row r="47" spans="1:22" ht="20.100000000000001" customHeight="1" x14ac:dyDescent="0.2">
      <c r="A47" s="6"/>
      <c r="B47" s="40"/>
      <c r="C47" s="40"/>
      <c r="D47" s="6"/>
      <c r="E47" s="6"/>
      <c r="F47" s="6"/>
      <c r="G47" s="6"/>
      <c r="H47" s="6"/>
      <c r="I47" s="6"/>
      <c r="J47" s="6"/>
      <c r="K47" s="6"/>
      <c r="L47" s="6"/>
      <c r="M47" s="6"/>
      <c r="N47" s="6"/>
      <c r="O47" s="6"/>
      <c r="P47" s="6"/>
      <c r="Q47" s="6"/>
      <c r="R47" s="6"/>
      <c r="S47" s="6"/>
      <c r="T47" s="6"/>
      <c r="U47" s="6"/>
      <c r="V47" s="6"/>
    </row>
    <row r="48" spans="1:22" ht="20.100000000000001" customHeight="1" x14ac:dyDescent="0.2">
      <c r="A48" s="6"/>
      <c r="B48" s="40"/>
      <c r="C48" s="40"/>
      <c r="D48" s="6"/>
      <c r="E48" s="6"/>
      <c r="F48" s="6"/>
      <c r="G48" s="6"/>
      <c r="H48" s="6"/>
      <c r="I48" s="6"/>
      <c r="J48" s="6"/>
      <c r="K48" s="6"/>
      <c r="L48" s="6"/>
      <c r="M48" s="6"/>
      <c r="N48" s="6"/>
      <c r="O48" s="6"/>
      <c r="P48" s="6"/>
      <c r="Q48" s="6"/>
      <c r="R48" s="6"/>
      <c r="S48" s="6"/>
      <c r="T48" s="6"/>
      <c r="U48" s="6"/>
      <c r="V48" s="6"/>
    </row>
    <row r="49" spans="1:22" ht="20.100000000000001" customHeight="1" x14ac:dyDescent="0.2">
      <c r="A49" s="6"/>
      <c r="B49" s="40"/>
      <c r="C49" s="40"/>
      <c r="D49" s="6"/>
      <c r="E49" s="6"/>
      <c r="F49" s="6"/>
      <c r="G49" s="6"/>
      <c r="H49" s="6"/>
      <c r="I49" s="6"/>
      <c r="J49" s="6"/>
      <c r="K49" s="6"/>
      <c r="L49" s="6"/>
      <c r="M49" s="6"/>
      <c r="N49" s="6"/>
      <c r="O49" s="6"/>
      <c r="P49" s="6"/>
      <c r="Q49" s="6"/>
      <c r="R49" s="6"/>
      <c r="S49" s="6"/>
      <c r="T49" s="6"/>
      <c r="U49" s="6"/>
      <c r="V49" s="6"/>
    </row>
    <row r="50" spans="1:22" ht="20.100000000000001" customHeight="1" x14ac:dyDescent="0.2">
      <c r="A50" s="6"/>
      <c r="B50" s="40"/>
      <c r="C50" s="40"/>
      <c r="D50" s="6"/>
      <c r="E50" s="6"/>
      <c r="F50" s="6"/>
      <c r="G50" s="6"/>
      <c r="H50" s="6"/>
      <c r="I50" s="6"/>
      <c r="J50" s="6"/>
      <c r="K50" s="6"/>
      <c r="L50" s="6"/>
      <c r="M50" s="6"/>
      <c r="N50" s="6"/>
      <c r="O50" s="6"/>
      <c r="P50" s="6"/>
      <c r="Q50" s="6"/>
      <c r="R50" s="6"/>
      <c r="S50" s="6"/>
      <c r="T50" s="6"/>
      <c r="U50" s="6"/>
      <c r="V50" s="6"/>
    </row>
    <row r="51" spans="1:22" ht="20.100000000000001" customHeight="1" x14ac:dyDescent="0.2">
      <c r="A51" s="6"/>
      <c r="B51" s="40"/>
      <c r="C51" s="40"/>
      <c r="D51" s="6"/>
      <c r="E51" s="6"/>
      <c r="F51" s="6"/>
      <c r="G51" s="6"/>
      <c r="H51" s="6"/>
      <c r="I51" s="6"/>
      <c r="J51" s="6"/>
      <c r="K51" s="6"/>
      <c r="L51" s="6"/>
      <c r="M51" s="6"/>
      <c r="N51" s="6"/>
      <c r="O51" s="6"/>
      <c r="P51" s="6"/>
      <c r="Q51" s="6"/>
      <c r="R51" s="6"/>
      <c r="S51" s="6"/>
      <c r="T51" s="6"/>
      <c r="U51" s="6"/>
      <c r="V51" s="6"/>
    </row>
    <row r="52" spans="1:22" ht="20.100000000000001" customHeight="1" x14ac:dyDescent="0.2">
      <c r="A52" s="6"/>
      <c r="B52" s="40"/>
      <c r="C52" s="40"/>
      <c r="D52" s="6"/>
      <c r="E52" s="6"/>
      <c r="F52" s="6"/>
      <c r="G52" s="6"/>
      <c r="H52" s="6"/>
      <c r="I52" s="6"/>
      <c r="J52" s="6"/>
      <c r="K52" s="6"/>
      <c r="L52" s="6"/>
      <c r="M52" s="6"/>
      <c r="N52" s="6"/>
      <c r="O52" s="6"/>
      <c r="P52" s="6"/>
      <c r="Q52" s="6"/>
      <c r="R52" s="6"/>
      <c r="S52" s="6"/>
      <c r="T52" s="6"/>
      <c r="U52" s="6"/>
      <c r="V52" s="6"/>
    </row>
    <row r="53" spans="1:22" ht="20.100000000000001" customHeight="1" x14ac:dyDescent="0.2">
      <c r="A53" s="6"/>
      <c r="B53" s="40"/>
      <c r="C53" s="40"/>
      <c r="D53" s="6"/>
      <c r="E53" s="6"/>
      <c r="F53" s="6"/>
      <c r="G53" s="6"/>
      <c r="H53" s="6"/>
      <c r="I53" s="6"/>
      <c r="J53" s="6"/>
      <c r="K53" s="6"/>
      <c r="L53" s="6"/>
      <c r="M53" s="6"/>
      <c r="N53" s="6"/>
      <c r="O53" s="6"/>
      <c r="P53" s="6"/>
      <c r="Q53" s="6"/>
      <c r="R53" s="6"/>
      <c r="S53" s="6"/>
      <c r="T53" s="6"/>
      <c r="U53" s="6"/>
      <c r="V53" s="6"/>
    </row>
    <row r="54" spans="1:22" ht="20.100000000000001" customHeight="1" x14ac:dyDescent="0.2">
      <c r="A54" s="6"/>
      <c r="B54" s="40"/>
      <c r="C54" s="40"/>
      <c r="D54" s="6"/>
      <c r="E54" s="6"/>
      <c r="F54" s="6"/>
      <c r="G54" s="6"/>
      <c r="H54" s="6"/>
      <c r="I54" s="6"/>
      <c r="J54" s="6"/>
      <c r="K54" s="6"/>
      <c r="L54" s="6"/>
      <c r="M54" s="6"/>
      <c r="N54" s="6"/>
      <c r="O54" s="6"/>
      <c r="P54" s="6"/>
      <c r="Q54" s="6"/>
      <c r="R54" s="6"/>
      <c r="S54" s="6"/>
      <c r="T54" s="6"/>
      <c r="U54" s="6"/>
      <c r="V54" s="6"/>
    </row>
    <row r="55" spans="1:22" ht="20.100000000000001" customHeight="1" x14ac:dyDescent="0.2">
      <c r="A55" s="6"/>
      <c r="B55" s="40"/>
      <c r="C55" s="40"/>
      <c r="D55" s="6"/>
      <c r="E55" s="6"/>
      <c r="F55" s="6"/>
      <c r="G55" s="6"/>
      <c r="H55" s="6"/>
      <c r="I55" s="6"/>
      <c r="J55" s="6"/>
      <c r="K55" s="6"/>
      <c r="L55" s="6"/>
      <c r="M55" s="6"/>
      <c r="N55" s="6"/>
      <c r="O55" s="6"/>
      <c r="P55" s="6"/>
      <c r="Q55" s="6"/>
      <c r="R55" s="6"/>
      <c r="S55" s="6"/>
      <c r="T55" s="6"/>
      <c r="U55" s="6"/>
      <c r="V55" s="6"/>
    </row>
    <row r="56" spans="1:22" ht="20.100000000000001" customHeight="1" x14ac:dyDescent="0.2">
      <c r="A56" s="6"/>
      <c r="B56" s="40"/>
      <c r="C56" s="40"/>
      <c r="D56" s="6"/>
      <c r="E56" s="6"/>
      <c r="F56" s="6"/>
      <c r="G56" s="6"/>
      <c r="H56" s="6"/>
      <c r="I56" s="6"/>
      <c r="J56" s="6"/>
      <c r="K56" s="6"/>
      <c r="L56" s="6"/>
      <c r="M56" s="6"/>
      <c r="N56" s="6"/>
      <c r="O56" s="6"/>
      <c r="P56" s="6"/>
      <c r="Q56" s="6"/>
      <c r="R56" s="6"/>
      <c r="S56" s="6"/>
      <c r="T56" s="6"/>
      <c r="U56" s="6"/>
      <c r="V56" s="6"/>
    </row>
    <row r="57" spans="1:22" ht="20.100000000000001" customHeight="1" x14ac:dyDescent="0.2">
      <c r="A57" s="6"/>
      <c r="B57" s="40"/>
      <c r="C57" s="40"/>
      <c r="D57" s="6"/>
      <c r="E57" s="6"/>
      <c r="F57" s="6"/>
      <c r="G57" s="6"/>
      <c r="H57" s="6"/>
      <c r="I57" s="6"/>
      <c r="J57" s="6"/>
      <c r="K57" s="6"/>
      <c r="L57" s="6"/>
      <c r="M57" s="6"/>
      <c r="N57" s="6"/>
      <c r="O57" s="6"/>
      <c r="P57" s="6"/>
      <c r="Q57" s="6"/>
      <c r="R57" s="6"/>
      <c r="S57" s="6"/>
      <c r="T57" s="6"/>
      <c r="U57" s="6"/>
      <c r="V57" s="6"/>
    </row>
    <row r="58" spans="1:22" ht="20.100000000000001" customHeight="1" x14ac:dyDescent="0.2">
      <c r="A58" s="6"/>
      <c r="B58" s="40"/>
      <c r="C58" s="40"/>
      <c r="D58" s="6"/>
      <c r="E58" s="6"/>
      <c r="F58" s="6"/>
      <c r="G58" s="6"/>
      <c r="H58" s="6"/>
      <c r="I58" s="6"/>
      <c r="J58" s="6"/>
      <c r="K58" s="6"/>
      <c r="L58" s="6"/>
      <c r="M58" s="6"/>
      <c r="N58" s="6"/>
      <c r="O58" s="6"/>
      <c r="P58" s="6"/>
      <c r="Q58" s="6"/>
      <c r="R58" s="42"/>
      <c r="S58" s="6"/>
      <c r="T58" s="6"/>
      <c r="U58" s="6"/>
      <c r="V58" s="6"/>
    </row>
  </sheetData>
  <sheetProtection algorithmName="SHA-512" hashValue="a3Ctm6pUpb9Ud82De1LUFPQ3RXNGee3vLtTcyh0xQAFt0pERZ7Bl0p2IqvhblEPzCoYiSpc10J+VfTgCAgCrkg==" saltValue="XuuG7racSZtcDTzpTPelfQ==" spinCount="100000" sheet="1" objects="1" scenarios="1"/>
  <mergeCells count="4">
    <mergeCell ref="B2:B3"/>
    <mergeCell ref="A1:V1"/>
    <mergeCell ref="C2:V2"/>
    <mergeCell ref="B46:V46"/>
  </mergeCells>
  <pageMargins left="1.3779527559055118" right="0.74803149606299213" top="0.15748031496062992" bottom="0.98425196850393704" header="0" footer="0"/>
  <pageSetup scale="80"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5"/>
  <dimension ref="B1:V58"/>
  <sheetViews>
    <sheetView showGridLines="0"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2" width="8" style="1" bestFit="1" customWidth="1"/>
    <col min="13" max="14" width="8.5703125" style="1" bestFit="1" customWidth="1"/>
    <col min="15" max="18" width="9.42578125" style="1" bestFit="1" customWidth="1"/>
    <col min="19" max="19" width="10.5703125" style="1" bestFit="1" customWidth="1"/>
    <col min="20" max="22" width="9.42578125" style="1" customWidth="1"/>
    <col min="23" max="16384" width="22.42578125" style="1"/>
  </cols>
  <sheetData>
    <row r="1" spans="2:22" ht="35.25" customHeight="1" thickBot="1" x14ac:dyDescent="0.25">
      <c r="B1" s="5" t="s">
        <v>66</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108133</v>
      </c>
      <c r="D14" s="57">
        <v>112633</v>
      </c>
      <c r="E14" s="57">
        <v>116720</v>
      </c>
      <c r="F14" s="57">
        <v>116519</v>
      </c>
      <c r="G14" s="57">
        <v>118682</v>
      </c>
      <c r="H14" s="57">
        <v>116885</v>
      </c>
      <c r="I14" s="57">
        <v>117950</v>
      </c>
      <c r="J14" s="57">
        <v>119626</v>
      </c>
      <c r="K14" s="57">
        <v>123954</v>
      </c>
      <c r="L14" s="57">
        <v>123565</v>
      </c>
      <c r="M14" s="58">
        <f t="shared" ref="M14:R14" si="0">SUM(M16:M19)</f>
        <v>135425</v>
      </c>
      <c r="N14" s="58">
        <f t="shared" si="0"/>
        <v>138520</v>
      </c>
      <c r="O14" s="58">
        <f t="shared" si="0"/>
        <v>139972</v>
      </c>
      <c r="P14" s="58">
        <f t="shared" si="0"/>
        <v>148644</v>
      </c>
      <c r="Q14" s="58">
        <f t="shared" si="0"/>
        <v>150639</v>
      </c>
      <c r="R14" s="58">
        <f t="shared" si="0"/>
        <v>120056</v>
      </c>
      <c r="S14" s="58">
        <f>SUM(S16:S19)</f>
        <v>126263</v>
      </c>
      <c r="T14" s="15">
        <v>128009</v>
      </c>
      <c r="U14" s="15">
        <v>135231</v>
      </c>
      <c r="V14" s="15">
        <v>191669</v>
      </c>
    </row>
    <row r="15" spans="2:22" ht="12.75" x14ac:dyDescent="0.2">
      <c r="B15" s="53" t="s">
        <v>13</v>
      </c>
      <c r="C15" s="51">
        <v>78871</v>
      </c>
      <c r="D15" s="51">
        <v>81932</v>
      </c>
      <c r="E15" s="51">
        <v>85103</v>
      </c>
      <c r="F15" s="51">
        <v>85299</v>
      </c>
      <c r="G15" s="51">
        <v>84427</v>
      </c>
      <c r="H15" s="51">
        <v>83738</v>
      </c>
      <c r="I15" s="51">
        <v>83765</v>
      </c>
      <c r="J15" s="51">
        <v>85427</v>
      </c>
      <c r="K15" s="51">
        <v>90467</v>
      </c>
      <c r="L15" s="51">
        <v>90780</v>
      </c>
      <c r="M15" s="52">
        <f t="shared" ref="M15:R15" si="1">M16+M17</f>
        <v>100157</v>
      </c>
      <c r="N15" s="52">
        <f t="shared" si="1"/>
        <v>102160</v>
      </c>
      <c r="O15" s="52">
        <f t="shared" si="1"/>
        <v>105581</v>
      </c>
      <c r="P15" s="52">
        <f t="shared" si="1"/>
        <v>111524</v>
      </c>
      <c r="Q15" s="52">
        <f t="shared" si="1"/>
        <v>109914</v>
      </c>
      <c r="R15" s="52">
        <f t="shared" si="1"/>
        <v>106383</v>
      </c>
      <c r="S15" s="52">
        <f>S16+S17</f>
        <v>113301</v>
      </c>
      <c r="T15" s="24">
        <v>102441</v>
      </c>
      <c r="U15" s="24">
        <v>102655</v>
      </c>
      <c r="V15" s="24">
        <v>114405</v>
      </c>
    </row>
    <row r="16" spans="2:22" ht="12.75" x14ac:dyDescent="0.2">
      <c r="B16" s="49" t="s">
        <v>10</v>
      </c>
      <c r="C16" s="54">
        <v>78871</v>
      </c>
      <c r="D16" s="54">
        <v>81932</v>
      </c>
      <c r="E16" s="54">
        <v>85103</v>
      </c>
      <c r="F16" s="54">
        <v>85299</v>
      </c>
      <c r="G16" s="54">
        <v>84427</v>
      </c>
      <c r="H16" s="54">
        <v>83738</v>
      </c>
      <c r="I16" s="54">
        <v>83765</v>
      </c>
      <c r="J16" s="54">
        <v>85427</v>
      </c>
      <c r="K16" s="54">
        <v>90467</v>
      </c>
      <c r="L16" s="54">
        <v>90780</v>
      </c>
      <c r="M16" s="55">
        <v>100157</v>
      </c>
      <c r="N16" s="55">
        <v>102160</v>
      </c>
      <c r="O16" s="55">
        <v>105581</v>
      </c>
      <c r="P16" s="55">
        <v>111112</v>
      </c>
      <c r="Q16" s="55">
        <v>107645</v>
      </c>
      <c r="R16" s="55">
        <v>104432</v>
      </c>
      <c r="S16" s="55">
        <v>110570</v>
      </c>
      <c r="T16" s="21">
        <v>99553</v>
      </c>
      <c r="U16" s="21">
        <v>99686</v>
      </c>
      <c r="V16" s="21">
        <v>111331</v>
      </c>
    </row>
    <row r="17" spans="2:22" ht="12.75" x14ac:dyDescent="0.2">
      <c r="B17" s="49" t="s">
        <v>21</v>
      </c>
      <c r="C17" s="16" t="s">
        <v>26</v>
      </c>
      <c r="D17" s="16" t="s">
        <v>26</v>
      </c>
      <c r="E17" s="16" t="s">
        <v>26</v>
      </c>
      <c r="F17" s="16" t="s">
        <v>26</v>
      </c>
      <c r="G17" s="16" t="s">
        <v>26</v>
      </c>
      <c r="H17" s="16" t="s">
        <v>26</v>
      </c>
      <c r="I17" s="16" t="s">
        <v>26</v>
      </c>
      <c r="J17" s="16" t="s">
        <v>26</v>
      </c>
      <c r="K17" s="16" t="s">
        <v>26</v>
      </c>
      <c r="L17" s="54" t="s">
        <v>26</v>
      </c>
      <c r="M17" s="79">
        <v>0</v>
      </c>
      <c r="N17" s="79">
        <v>0</v>
      </c>
      <c r="O17" s="79">
        <v>0</v>
      </c>
      <c r="P17" s="55">
        <v>412</v>
      </c>
      <c r="Q17" s="55">
        <v>2269</v>
      </c>
      <c r="R17" s="55">
        <v>1951</v>
      </c>
      <c r="S17" s="55">
        <v>2731</v>
      </c>
      <c r="T17" s="29">
        <v>2888</v>
      </c>
      <c r="U17" s="29">
        <v>2969</v>
      </c>
      <c r="V17" s="29">
        <v>3074</v>
      </c>
    </row>
    <row r="18" spans="2:22" ht="12.75" x14ac:dyDescent="0.2">
      <c r="B18" s="25" t="s">
        <v>11</v>
      </c>
      <c r="C18" s="54">
        <v>228</v>
      </c>
      <c r="D18" s="54">
        <v>206</v>
      </c>
      <c r="E18" s="54">
        <v>215</v>
      </c>
      <c r="F18" s="54">
        <v>221</v>
      </c>
      <c r="G18" s="54">
        <v>239</v>
      </c>
      <c r="H18" s="54">
        <v>214</v>
      </c>
      <c r="I18" s="54">
        <v>185</v>
      </c>
      <c r="J18" s="54">
        <v>262</v>
      </c>
      <c r="K18" s="54">
        <v>343</v>
      </c>
      <c r="L18" s="54">
        <v>345</v>
      </c>
      <c r="M18" s="55">
        <v>377</v>
      </c>
      <c r="N18" s="55">
        <v>420</v>
      </c>
      <c r="O18" s="55">
        <v>365</v>
      </c>
      <c r="P18" s="55">
        <v>412</v>
      </c>
      <c r="Q18" s="55">
        <v>468</v>
      </c>
      <c r="R18" s="55">
        <v>1556</v>
      </c>
      <c r="S18" s="55">
        <v>2115</v>
      </c>
      <c r="T18" s="21">
        <v>1103</v>
      </c>
      <c r="U18" s="21">
        <v>2815</v>
      </c>
      <c r="V18" s="21">
        <v>40650</v>
      </c>
    </row>
    <row r="19" spans="2:22" ht="12.75" x14ac:dyDescent="0.2">
      <c r="B19" s="56" t="s">
        <v>0</v>
      </c>
      <c r="C19" s="54">
        <v>29034</v>
      </c>
      <c r="D19" s="54">
        <v>30495</v>
      </c>
      <c r="E19" s="54">
        <v>31402</v>
      </c>
      <c r="F19" s="54">
        <v>30999</v>
      </c>
      <c r="G19" s="54">
        <v>34016</v>
      </c>
      <c r="H19" s="54">
        <v>32933</v>
      </c>
      <c r="I19" s="54">
        <v>34000</v>
      </c>
      <c r="J19" s="54">
        <v>33937</v>
      </c>
      <c r="K19" s="54">
        <v>33144</v>
      </c>
      <c r="L19" s="54">
        <v>32440</v>
      </c>
      <c r="M19" s="55">
        <v>34891</v>
      </c>
      <c r="N19" s="55">
        <v>35940</v>
      </c>
      <c r="O19" s="55">
        <v>34026</v>
      </c>
      <c r="P19" s="55">
        <v>36708</v>
      </c>
      <c r="Q19" s="55">
        <v>40257</v>
      </c>
      <c r="R19" s="55">
        <v>12117</v>
      </c>
      <c r="S19" s="55">
        <v>10847</v>
      </c>
      <c r="T19" s="21">
        <v>24465</v>
      </c>
      <c r="U19" s="21">
        <v>29761</v>
      </c>
      <c r="V19" s="21">
        <v>36614</v>
      </c>
    </row>
    <row r="20" spans="2:22" ht="17.25" x14ac:dyDescent="0.25">
      <c r="B20" s="48" t="s">
        <v>32</v>
      </c>
      <c r="C20" s="54" t="s">
        <v>26</v>
      </c>
      <c r="D20" s="54" t="s">
        <v>26</v>
      </c>
      <c r="E20" s="54" t="s">
        <v>26</v>
      </c>
      <c r="F20" s="54" t="s">
        <v>26</v>
      </c>
      <c r="G20" s="54" t="s">
        <v>26</v>
      </c>
      <c r="H20" s="54" t="s">
        <v>26</v>
      </c>
      <c r="I20" s="54" t="s">
        <v>26</v>
      </c>
      <c r="J20" s="54" t="s">
        <v>26</v>
      </c>
      <c r="K20" s="54" t="s">
        <v>26</v>
      </c>
      <c r="L20" s="54" t="s">
        <v>26</v>
      </c>
      <c r="M20" s="54" t="s">
        <v>26</v>
      </c>
      <c r="N20" s="54" t="s">
        <v>26</v>
      </c>
      <c r="O20" s="54" t="s">
        <v>26</v>
      </c>
      <c r="P20" s="57">
        <v>970</v>
      </c>
      <c r="Q20" s="57">
        <v>2198</v>
      </c>
      <c r="R20" s="57">
        <v>180</v>
      </c>
      <c r="S20" s="57">
        <v>135</v>
      </c>
      <c r="T20" s="15">
        <v>921</v>
      </c>
      <c r="U20" s="15">
        <v>1017</v>
      </c>
      <c r="V20" s="15">
        <v>1187</v>
      </c>
    </row>
    <row r="21" spans="2:22" ht="15" x14ac:dyDescent="0.25">
      <c r="B21" s="48" t="s">
        <v>1</v>
      </c>
      <c r="C21" s="16" t="s">
        <v>26</v>
      </c>
      <c r="D21" s="16" t="s">
        <v>26</v>
      </c>
      <c r="E21" s="16" t="s">
        <v>26</v>
      </c>
      <c r="F21" s="16" t="s">
        <v>26</v>
      </c>
      <c r="G21" s="16" t="s">
        <v>26</v>
      </c>
      <c r="H21" s="16" t="s">
        <v>26</v>
      </c>
      <c r="I21" s="16" t="s">
        <v>26</v>
      </c>
      <c r="J21" s="16" t="s">
        <v>26</v>
      </c>
      <c r="K21" s="16" t="s">
        <v>26</v>
      </c>
      <c r="L21" s="16" t="s">
        <v>26</v>
      </c>
      <c r="M21" s="16" t="s">
        <v>26</v>
      </c>
      <c r="N21" s="16" t="s">
        <v>26</v>
      </c>
      <c r="O21" s="16" t="s">
        <v>26</v>
      </c>
      <c r="P21" s="16" t="s">
        <v>26</v>
      </c>
      <c r="Q21" s="16" t="s">
        <v>26</v>
      </c>
      <c r="R21" s="16" t="s">
        <v>26</v>
      </c>
      <c r="S21" s="16" t="s">
        <v>26</v>
      </c>
      <c r="T21" s="24">
        <v>10304</v>
      </c>
      <c r="U21" s="24">
        <v>6286</v>
      </c>
      <c r="V21" s="24" t="s">
        <v>26</v>
      </c>
    </row>
    <row r="22" spans="2:22" ht="12.75" x14ac:dyDescent="0.2">
      <c r="B22" s="53" t="s">
        <v>2</v>
      </c>
      <c r="C22" s="29" t="s">
        <v>26</v>
      </c>
      <c r="D22" s="29" t="s">
        <v>26</v>
      </c>
      <c r="E22" s="29" t="s">
        <v>26</v>
      </c>
      <c r="F22" s="29" t="s">
        <v>26</v>
      </c>
      <c r="G22" s="29" t="s">
        <v>26</v>
      </c>
      <c r="H22" s="29" t="s">
        <v>26</v>
      </c>
      <c r="I22" s="29" t="s">
        <v>26</v>
      </c>
      <c r="J22" s="29" t="s">
        <v>26</v>
      </c>
      <c r="K22" s="29" t="s">
        <v>26</v>
      </c>
      <c r="L22" s="29" t="s">
        <v>26</v>
      </c>
      <c r="M22" s="29" t="s">
        <v>26</v>
      </c>
      <c r="N22" s="29" t="s">
        <v>26</v>
      </c>
      <c r="O22" s="29" t="s">
        <v>26</v>
      </c>
      <c r="P22" s="29" t="s">
        <v>26</v>
      </c>
      <c r="Q22" s="29" t="s">
        <v>26</v>
      </c>
      <c r="R22" s="29" t="s">
        <v>26</v>
      </c>
      <c r="S22" s="29" t="s">
        <v>26</v>
      </c>
      <c r="T22" s="84">
        <v>49</v>
      </c>
      <c r="U22" s="84">
        <v>4</v>
      </c>
      <c r="V22" s="84" t="s">
        <v>26</v>
      </c>
    </row>
    <row r="23" spans="2:22" ht="12.75" x14ac:dyDescent="0.2">
      <c r="B23" s="53" t="s">
        <v>3</v>
      </c>
      <c r="C23" s="29" t="s">
        <v>26</v>
      </c>
      <c r="D23" s="29" t="s">
        <v>26</v>
      </c>
      <c r="E23" s="29" t="s">
        <v>26</v>
      </c>
      <c r="F23" s="29" t="s">
        <v>26</v>
      </c>
      <c r="G23" s="29" t="s">
        <v>26</v>
      </c>
      <c r="H23" s="29" t="s">
        <v>26</v>
      </c>
      <c r="I23" s="29" t="s">
        <v>26</v>
      </c>
      <c r="J23" s="29" t="s">
        <v>26</v>
      </c>
      <c r="K23" s="29" t="s">
        <v>26</v>
      </c>
      <c r="L23" s="29" t="s">
        <v>26</v>
      </c>
      <c r="M23" s="29" t="s">
        <v>26</v>
      </c>
      <c r="N23" s="29" t="s">
        <v>26</v>
      </c>
      <c r="O23" s="29" t="s">
        <v>26</v>
      </c>
      <c r="P23" s="29" t="s">
        <v>26</v>
      </c>
      <c r="Q23" s="29" t="s">
        <v>26</v>
      </c>
      <c r="R23" s="29" t="s">
        <v>26</v>
      </c>
      <c r="S23" s="29" t="s">
        <v>26</v>
      </c>
      <c r="T23" s="84">
        <v>10255</v>
      </c>
      <c r="U23" s="84">
        <v>6282</v>
      </c>
      <c r="V23" s="84" t="s">
        <v>26</v>
      </c>
    </row>
    <row r="24" spans="2:22" ht="38.25" x14ac:dyDescent="0.2">
      <c r="B24" s="27" t="s">
        <v>33</v>
      </c>
      <c r="C24" s="29"/>
      <c r="D24" s="29"/>
      <c r="E24" s="29"/>
      <c r="F24" s="29"/>
      <c r="G24" s="29"/>
      <c r="H24" s="29"/>
      <c r="I24" s="29"/>
      <c r="J24" s="29"/>
      <c r="K24" s="29"/>
      <c r="L24" s="29"/>
      <c r="M24" s="29"/>
      <c r="N24" s="29"/>
      <c r="O24" s="29"/>
      <c r="P24" s="6"/>
      <c r="Q24" s="6"/>
      <c r="R24" s="6"/>
      <c r="S24" s="6"/>
      <c r="T24" s="6"/>
      <c r="U24" s="6"/>
      <c r="V24" s="6"/>
    </row>
    <row r="25" spans="2:22" ht="12" x14ac:dyDescent="0.2">
      <c r="B25" s="59" t="s">
        <v>34</v>
      </c>
      <c r="C25" s="52">
        <f>C26+C27</f>
        <v>15345</v>
      </c>
      <c r="D25" s="52">
        <f>D26+D27</f>
        <v>14811</v>
      </c>
      <c r="E25" s="52">
        <f>E26+E27</f>
        <v>14614</v>
      </c>
      <c r="F25" s="52">
        <f>F26+F27+F28</f>
        <v>20835</v>
      </c>
      <c r="G25" s="52">
        <f t="shared" ref="G25:Q25" si="2">G26+G27+G28</f>
        <v>20784</v>
      </c>
      <c r="H25" s="52">
        <f t="shared" si="2"/>
        <v>24054</v>
      </c>
      <c r="I25" s="52">
        <f t="shared" si="2"/>
        <v>21711</v>
      </c>
      <c r="J25" s="52">
        <f t="shared" si="2"/>
        <v>28508</v>
      </c>
      <c r="K25" s="52">
        <f t="shared" si="2"/>
        <v>27246</v>
      </c>
      <c r="L25" s="52">
        <f t="shared" si="2"/>
        <v>26685</v>
      </c>
      <c r="M25" s="52">
        <f t="shared" si="2"/>
        <v>25315</v>
      </c>
      <c r="N25" s="52">
        <f t="shared" si="2"/>
        <v>21103</v>
      </c>
      <c r="O25" s="52">
        <f t="shared" si="2"/>
        <v>16493</v>
      </c>
      <c r="P25" s="52">
        <f t="shared" si="2"/>
        <v>27347</v>
      </c>
      <c r="Q25" s="52">
        <f t="shared" si="2"/>
        <v>28084</v>
      </c>
      <c r="R25" s="52">
        <v>29264</v>
      </c>
      <c r="S25" s="52">
        <v>8786</v>
      </c>
      <c r="T25" s="52">
        <v>6031</v>
      </c>
      <c r="U25" s="52">
        <v>9274</v>
      </c>
      <c r="V25" s="52">
        <v>46213</v>
      </c>
    </row>
    <row r="26" spans="2:22" ht="12" x14ac:dyDescent="0.2">
      <c r="B26" s="60" t="s">
        <v>35</v>
      </c>
      <c r="C26" s="55">
        <v>15345</v>
      </c>
      <c r="D26" s="55">
        <v>14811</v>
      </c>
      <c r="E26" s="55">
        <v>14614</v>
      </c>
      <c r="F26" s="55">
        <v>15305</v>
      </c>
      <c r="G26" s="55">
        <v>15101</v>
      </c>
      <c r="H26" s="55">
        <v>16565</v>
      </c>
      <c r="I26" s="55">
        <v>15564</v>
      </c>
      <c r="J26" s="55">
        <v>19880</v>
      </c>
      <c r="K26" s="55">
        <v>18932</v>
      </c>
      <c r="L26" s="55">
        <v>18091</v>
      </c>
      <c r="M26" s="55">
        <v>15834</v>
      </c>
      <c r="N26" s="55">
        <v>11776</v>
      </c>
      <c r="O26" s="55">
        <v>8897</v>
      </c>
      <c r="P26" s="55">
        <v>14936</v>
      </c>
      <c r="Q26" s="55">
        <v>10465</v>
      </c>
      <c r="R26" s="55">
        <v>4689</v>
      </c>
      <c r="S26" s="55">
        <v>4014</v>
      </c>
      <c r="T26" s="55">
        <v>805</v>
      </c>
      <c r="U26" s="55">
        <v>2323</v>
      </c>
      <c r="V26" s="55">
        <v>5684</v>
      </c>
    </row>
    <row r="27" spans="2:22" ht="12" x14ac:dyDescent="0.2">
      <c r="B27" s="60" t="s">
        <v>36</v>
      </c>
      <c r="C27" s="99">
        <v>0</v>
      </c>
      <c r="D27" s="99">
        <v>0</v>
      </c>
      <c r="E27" s="99">
        <v>0</v>
      </c>
      <c r="F27" s="99">
        <v>0</v>
      </c>
      <c r="G27" s="99">
        <v>0</v>
      </c>
      <c r="H27" s="99">
        <v>0</v>
      </c>
      <c r="I27" s="99">
        <v>0</v>
      </c>
      <c r="J27" s="99">
        <v>0</v>
      </c>
      <c r="K27" s="55">
        <v>1</v>
      </c>
      <c r="L27" s="99">
        <v>0</v>
      </c>
      <c r="M27" s="55">
        <v>7675</v>
      </c>
      <c r="N27" s="55">
        <v>8964</v>
      </c>
      <c r="O27" s="55">
        <v>6396</v>
      </c>
      <c r="P27" s="55">
        <v>10723</v>
      </c>
      <c r="Q27" s="55">
        <v>6997</v>
      </c>
      <c r="R27" s="55">
        <v>6583</v>
      </c>
      <c r="S27" s="55">
        <v>1583</v>
      </c>
      <c r="T27" s="55">
        <v>2856</v>
      </c>
      <c r="U27" s="55">
        <v>1149</v>
      </c>
      <c r="V27" s="55">
        <v>28449</v>
      </c>
    </row>
    <row r="28" spans="2:22" ht="12" x14ac:dyDescent="0.2">
      <c r="B28" s="60" t="s">
        <v>37</v>
      </c>
      <c r="C28" s="94" t="s">
        <v>44</v>
      </c>
      <c r="D28" s="94" t="s">
        <v>44</v>
      </c>
      <c r="E28" s="94" t="s">
        <v>44</v>
      </c>
      <c r="F28" s="55">
        <v>5530</v>
      </c>
      <c r="G28" s="55">
        <v>5683</v>
      </c>
      <c r="H28" s="55">
        <v>7489</v>
      </c>
      <c r="I28" s="55">
        <v>6147</v>
      </c>
      <c r="J28" s="55">
        <v>8628</v>
      </c>
      <c r="K28" s="55">
        <v>8313</v>
      </c>
      <c r="L28" s="55">
        <v>8594</v>
      </c>
      <c r="M28" s="55">
        <v>1806</v>
      </c>
      <c r="N28" s="55">
        <v>363</v>
      </c>
      <c r="O28" s="55">
        <v>1200</v>
      </c>
      <c r="P28" s="55">
        <v>1688</v>
      </c>
      <c r="Q28" s="55">
        <v>10622</v>
      </c>
      <c r="R28" s="55">
        <v>17992</v>
      </c>
      <c r="S28" s="55">
        <v>3189</v>
      </c>
      <c r="T28" s="55">
        <v>2370</v>
      </c>
      <c r="U28" s="55">
        <v>5802</v>
      </c>
      <c r="V28" s="55">
        <v>12080</v>
      </c>
    </row>
    <row r="29" spans="2:22" ht="12" x14ac:dyDescent="0.2">
      <c r="B29" s="61" t="s">
        <v>38</v>
      </c>
      <c r="C29" s="94" t="s">
        <v>44</v>
      </c>
      <c r="D29" s="94" t="s">
        <v>44</v>
      </c>
      <c r="E29" s="94" t="s">
        <v>44</v>
      </c>
      <c r="F29" s="55">
        <v>30477</v>
      </c>
      <c r="G29" s="55">
        <v>28707</v>
      </c>
      <c r="H29" s="55">
        <v>33035</v>
      </c>
      <c r="I29" s="55">
        <v>37658</v>
      </c>
      <c r="J29" s="55">
        <v>34163</v>
      </c>
      <c r="K29" s="55">
        <v>33328</v>
      </c>
      <c r="L29" s="55">
        <v>33111</v>
      </c>
      <c r="M29" s="55">
        <v>28618</v>
      </c>
      <c r="N29" s="55">
        <v>19133</v>
      </c>
      <c r="O29" s="55">
        <v>14388</v>
      </c>
      <c r="P29" s="55">
        <v>21576</v>
      </c>
      <c r="Q29" s="55">
        <v>17027</v>
      </c>
      <c r="R29" s="55">
        <v>9994</v>
      </c>
      <c r="S29" s="55">
        <v>3861</v>
      </c>
      <c r="T29" s="55">
        <v>208</v>
      </c>
      <c r="U29" s="55">
        <v>2632</v>
      </c>
      <c r="V29" s="55">
        <v>10071</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441804</v>
      </c>
      <c r="D31" s="54">
        <v>487756</v>
      </c>
      <c r="E31" s="54">
        <v>533042</v>
      </c>
      <c r="F31" s="54">
        <v>538156</v>
      </c>
      <c r="G31" s="54">
        <v>548810</v>
      </c>
      <c r="H31" s="54">
        <v>615316</v>
      </c>
      <c r="I31" s="54">
        <v>653037</v>
      </c>
      <c r="J31" s="54">
        <v>699259</v>
      </c>
      <c r="K31" s="54">
        <v>770545</v>
      </c>
      <c r="L31" s="54">
        <v>809211</v>
      </c>
      <c r="M31" s="54">
        <v>865086</v>
      </c>
      <c r="N31" s="54">
        <v>911735</v>
      </c>
      <c r="O31" s="54">
        <v>1000692</v>
      </c>
      <c r="P31" s="54">
        <v>1096434</v>
      </c>
      <c r="Q31" s="54">
        <v>1175951</v>
      </c>
      <c r="R31" s="54">
        <v>1230786</v>
      </c>
      <c r="S31" s="54">
        <v>1091865</v>
      </c>
      <c r="T31" s="54">
        <v>830372.80658436217</v>
      </c>
      <c r="U31" s="54">
        <v>3389186</v>
      </c>
      <c r="V31" s="54">
        <v>1548740</v>
      </c>
    </row>
    <row r="32" spans="2:22" ht="14.25" x14ac:dyDescent="0.2">
      <c r="B32" s="32" t="s">
        <v>39</v>
      </c>
      <c r="C32" s="54">
        <v>201529</v>
      </c>
      <c r="D32" s="54">
        <v>199189</v>
      </c>
      <c r="E32" s="54">
        <v>205816</v>
      </c>
      <c r="F32" s="54">
        <v>224004</v>
      </c>
      <c r="G32" s="54">
        <v>230690</v>
      </c>
      <c r="H32" s="54">
        <v>216680</v>
      </c>
      <c r="I32" s="54">
        <v>140318</v>
      </c>
      <c r="J32" s="54">
        <v>157705</v>
      </c>
      <c r="K32" s="54">
        <v>184849</v>
      </c>
      <c r="L32" s="54">
        <v>182131</v>
      </c>
      <c r="M32" s="54">
        <v>188398</v>
      </c>
      <c r="N32" s="54">
        <v>242193</v>
      </c>
      <c r="O32" s="54">
        <v>258236</v>
      </c>
      <c r="P32" s="54">
        <v>294607</v>
      </c>
      <c r="Q32" s="54">
        <v>362359</v>
      </c>
      <c r="R32" s="54">
        <v>306401</v>
      </c>
      <c r="S32" s="54">
        <v>404308</v>
      </c>
      <c r="T32" s="54">
        <v>431923</v>
      </c>
      <c r="U32" s="54">
        <v>519270</v>
      </c>
      <c r="V32" s="54">
        <v>473416</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54" t="s">
        <v>26</v>
      </c>
      <c r="S33" s="54" t="s">
        <v>26</v>
      </c>
      <c r="T33" s="54" t="s">
        <v>26</v>
      </c>
      <c r="U33" s="54" t="s">
        <v>26</v>
      </c>
      <c r="V33" s="54"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54" t="s">
        <v>26</v>
      </c>
      <c r="S34" s="54" t="s">
        <v>26</v>
      </c>
      <c r="T34" s="54" t="s">
        <v>26</v>
      </c>
      <c r="U34" s="54" t="s">
        <v>26</v>
      </c>
      <c r="V34" s="54"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54" t="s">
        <v>26</v>
      </c>
      <c r="S37" s="54" t="s">
        <v>26</v>
      </c>
      <c r="T37" s="54" t="s">
        <v>26</v>
      </c>
      <c r="U37" s="54" t="s">
        <v>26</v>
      </c>
      <c r="V37" s="54"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54" t="s">
        <v>26</v>
      </c>
      <c r="S38" s="54" t="s">
        <v>26</v>
      </c>
      <c r="T38" s="54" t="s">
        <v>26</v>
      </c>
      <c r="U38" s="54" t="s">
        <v>26</v>
      </c>
      <c r="V38" s="54"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Jw+g/AshnHdrBlca4lFEhhvz/Pd4kxY+7Z8Sq60HkGj0vS0giv1Mu31ny9QK8I2xdCbTz1B4ojPnRYaapq3/iA==" saltValue="0x+CarC8dlNlhVSekocIRw=="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6"/>
  <dimension ref="B1:V58"/>
  <sheetViews>
    <sheetView showGridLines="0"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7" width="8" style="1" bestFit="1" customWidth="1"/>
    <col min="18" max="18" width="8.7109375" style="1" bestFit="1" customWidth="1"/>
    <col min="19" max="19" width="10.5703125" style="1" customWidth="1"/>
    <col min="20" max="22" width="9.85546875" style="1" customWidth="1"/>
    <col min="23" max="16384" width="22.42578125" style="1"/>
  </cols>
  <sheetData>
    <row r="1" spans="2:22" ht="35.25" customHeight="1" thickBot="1" x14ac:dyDescent="0.25">
      <c r="B1" s="5" t="s">
        <v>67</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75673</v>
      </c>
      <c r="D14" s="57">
        <v>78819</v>
      </c>
      <c r="E14" s="57">
        <v>80769</v>
      </c>
      <c r="F14" s="57">
        <v>90012</v>
      </c>
      <c r="G14" s="57">
        <v>91061</v>
      </c>
      <c r="H14" s="57">
        <v>92306</v>
      </c>
      <c r="I14" s="57">
        <v>89881</v>
      </c>
      <c r="J14" s="57">
        <v>93806</v>
      </c>
      <c r="K14" s="57">
        <v>94709</v>
      </c>
      <c r="L14" s="57">
        <v>86485</v>
      </c>
      <c r="M14" s="58">
        <f t="shared" ref="M14:R14" si="0">SUM(M16:M19)</f>
        <v>88284</v>
      </c>
      <c r="N14" s="58">
        <f t="shared" si="0"/>
        <v>85646</v>
      </c>
      <c r="O14" s="58">
        <f t="shared" si="0"/>
        <v>81685</v>
      </c>
      <c r="P14" s="58">
        <f t="shared" si="0"/>
        <v>83912</v>
      </c>
      <c r="Q14" s="58">
        <f t="shared" si="0"/>
        <v>92852</v>
      </c>
      <c r="R14" s="58">
        <f t="shared" si="0"/>
        <v>72570</v>
      </c>
      <c r="S14" s="58">
        <f>SUM(S16:S19)</f>
        <v>70239</v>
      </c>
      <c r="T14" s="58">
        <v>84733</v>
      </c>
      <c r="U14" s="58">
        <v>91695</v>
      </c>
      <c r="V14" s="58">
        <v>118680</v>
      </c>
    </row>
    <row r="15" spans="2:22" ht="12" x14ac:dyDescent="0.2">
      <c r="B15" s="53" t="s">
        <v>13</v>
      </c>
      <c r="C15" s="51">
        <v>51500</v>
      </c>
      <c r="D15" s="51">
        <v>52518</v>
      </c>
      <c r="E15" s="51">
        <v>53299</v>
      </c>
      <c r="F15" s="51">
        <v>56593</v>
      </c>
      <c r="G15" s="51">
        <v>56770</v>
      </c>
      <c r="H15" s="51">
        <v>61244</v>
      </c>
      <c r="I15" s="51">
        <v>59286</v>
      </c>
      <c r="J15" s="51">
        <v>62011</v>
      </c>
      <c r="K15" s="51">
        <v>63814</v>
      </c>
      <c r="L15" s="51">
        <v>58113</v>
      </c>
      <c r="M15" s="52">
        <f t="shared" ref="M15:R15" si="1">M16+M17</f>
        <v>60328</v>
      </c>
      <c r="N15" s="52">
        <f t="shared" si="1"/>
        <v>58540</v>
      </c>
      <c r="O15" s="52">
        <f t="shared" si="1"/>
        <v>57150</v>
      </c>
      <c r="P15" s="52">
        <f t="shared" si="1"/>
        <v>58777</v>
      </c>
      <c r="Q15" s="52">
        <f t="shared" si="1"/>
        <v>62940</v>
      </c>
      <c r="R15" s="52">
        <f t="shared" si="1"/>
        <v>62362</v>
      </c>
      <c r="S15" s="52">
        <f>S16+S17</f>
        <v>61868</v>
      </c>
      <c r="T15" s="52">
        <v>63885</v>
      </c>
      <c r="U15" s="52">
        <v>61292</v>
      </c>
      <c r="V15" s="52">
        <v>62607</v>
      </c>
    </row>
    <row r="16" spans="2:22" ht="12" x14ac:dyDescent="0.2">
      <c r="B16" s="49" t="s">
        <v>10</v>
      </c>
      <c r="C16" s="55">
        <v>51500</v>
      </c>
      <c r="D16" s="55">
        <v>52518</v>
      </c>
      <c r="E16" s="55">
        <v>53299</v>
      </c>
      <c r="F16" s="55">
        <v>56593</v>
      </c>
      <c r="G16" s="55">
        <v>56770</v>
      </c>
      <c r="H16" s="55">
        <v>60205</v>
      </c>
      <c r="I16" s="55">
        <v>57919</v>
      </c>
      <c r="J16" s="55">
        <v>60709</v>
      </c>
      <c r="K16" s="55">
        <v>62710</v>
      </c>
      <c r="L16" s="55">
        <v>56960</v>
      </c>
      <c r="M16" s="55">
        <v>59108</v>
      </c>
      <c r="N16" s="55">
        <v>57385</v>
      </c>
      <c r="O16" s="55">
        <v>55988</v>
      </c>
      <c r="P16" s="55">
        <v>57710</v>
      </c>
      <c r="Q16" s="55">
        <v>58636</v>
      </c>
      <c r="R16" s="55">
        <v>57617</v>
      </c>
      <c r="S16" s="55">
        <v>56027</v>
      </c>
      <c r="T16" s="55">
        <v>57746</v>
      </c>
      <c r="U16" s="55">
        <v>54687</v>
      </c>
      <c r="V16" s="55">
        <v>55049</v>
      </c>
    </row>
    <row r="17" spans="2:22" ht="12" x14ac:dyDescent="0.2">
      <c r="B17" s="49" t="s">
        <v>21</v>
      </c>
      <c r="C17" s="55" t="s">
        <v>26</v>
      </c>
      <c r="D17" s="55" t="s">
        <v>26</v>
      </c>
      <c r="E17" s="55" t="s">
        <v>26</v>
      </c>
      <c r="F17" s="55" t="s">
        <v>26</v>
      </c>
      <c r="G17" s="55" t="s">
        <v>26</v>
      </c>
      <c r="H17" s="55">
        <v>1039</v>
      </c>
      <c r="I17" s="55">
        <v>1367</v>
      </c>
      <c r="J17" s="55">
        <v>1302</v>
      </c>
      <c r="K17" s="55">
        <v>1104</v>
      </c>
      <c r="L17" s="55">
        <v>1153</v>
      </c>
      <c r="M17" s="55">
        <v>1220</v>
      </c>
      <c r="N17" s="55">
        <v>1155</v>
      </c>
      <c r="O17" s="55">
        <v>1162</v>
      </c>
      <c r="P17" s="55">
        <v>1067</v>
      </c>
      <c r="Q17" s="55">
        <v>4304</v>
      </c>
      <c r="R17" s="55">
        <v>4745</v>
      </c>
      <c r="S17" s="55">
        <v>5841</v>
      </c>
      <c r="T17" s="55">
        <v>6139</v>
      </c>
      <c r="U17" s="55">
        <v>6605</v>
      </c>
      <c r="V17" s="55">
        <v>7558</v>
      </c>
    </row>
    <row r="18" spans="2:22" ht="12.75" x14ac:dyDescent="0.2">
      <c r="B18" s="25" t="s">
        <v>11</v>
      </c>
      <c r="C18" s="55">
        <v>1599</v>
      </c>
      <c r="D18" s="55">
        <v>1611</v>
      </c>
      <c r="E18" s="55">
        <v>1576</v>
      </c>
      <c r="F18" s="55">
        <v>1511</v>
      </c>
      <c r="G18" s="55">
        <v>1491</v>
      </c>
      <c r="H18" s="55">
        <v>1466</v>
      </c>
      <c r="I18" s="55">
        <v>1068</v>
      </c>
      <c r="J18" s="55">
        <v>1486</v>
      </c>
      <c r="K18" s="55">
        <v>1315</v>
      </c>
      <c r="L18" s="55">
        <v>1359</v>
      </c>
      <c r="M18" s="55">
        <v>1500</v>
      </c>
      <c r="N18" s="55">
        <v>1497</v>
      </c>
      <c r="O18" s="55">
        <v>1557</v>
      </c>
      <c r="P18" s="55">
        <v>1672</v>
      </c>
      <c r="Q18" s="55">
        <v>1491</v>
      </c>
      <c r="R18" s="55">
        <v>2175</v>
      </c>
      <c r="S18" s="55">
        <v>2155</v>
      </c>
      <c r="T18" s="55">
        <v>2001</v>
      </c>
      <c r="U18" s="55">
        <v>2173</v>
      </c>
      <c r="V18" s="55">
        <v>28951</v>
      </c>
    </row>
    <row r="19" spans="2:22" ht="12.75" x14ac:dyDescent="0.2">
      <c r="B19" s="56" t="s">
        <v>0</v>
      </c>
      <c r="C19" s="55">
        <v>22574</v>
      </c>
      <c r="D19" s="55">
        <v>24690</v>
      </c>
      <c r="E19" s="55">
        <v>25894</v>
      </c>
      <c r="F19" s="55">
        <v>31908</v>
      </c>
      <c r="G19" s="55">
        <v>32800</v>
      </c>
      <c r="H19" s="55">
        <v>29596</v>
      </c>
      <c r="I19" s="55">
        <v>29527</v>
      </c>
      <c r="J19" s="55">
        <v>30309</v>
      </c>
      <c r="K19" s="55">
        <v>29580</v>
      </c>
      <c r="L19" s="55">
        <v>27013</v>
      </c>
      <c r="M19" s="55">
        <v>26456</v>
      </c>
      <c r="N19" s="55">
        <v>25609</v>
      </c>
      <c r="O19" s="55">
        <v>22978</v>
      </c>
      <c r="P19" s="55">
        <v>23463</v>
      </c>
      <c r="Q19" s="55">
        <v>28421</v>
      </c>
      <c r="R19" s="55">
        <v>8033</v>
      </c>
      <c r="S19" s="55">
        <v>6216</v>
      </c>
      <c r="T19" s="55">
        <v>18847</v>
      </c>
      <c r="U19" s="55">
        <v>28230</v>
      </c>
      <c r="V19" s="55">
        <v>27122</v>
      </c>
    </row>
    <row r="20" spans="2:22" ht="17.25" x14ac:dyDescent="0.25">
      <c r="B20" s="48" t="s">
        <v>32</v>
      </c>
      <c r="C20" s="78">
        <v>211</v>
      </c>
      <c r="D20" s="78">
        <v>168</v>
      </c>
      <c r="E20" s="78">
        <v>337</v>
      </c>
      <c r="F20" s="78">
        <v>456</v>
      </c>
      <c r="G20" s="78">
        <v>581</v>
      </c>
      <c r="H20" s="78">
        <v>597</v>
      </c>
      <c r="I20" s="78">
        <v>627</v>
      </c>
      <c r="J20" s="78">
        <v>515</v>
      </c>
      <c r="K20" s="78">
        <v>619</v>
      </c>
      <c r="L20" s="78">
        <v>650</v>
      </c>
      <c r="M20" s="78">
        <v>729</v>
      </c>
      <c r="N20" s="78">
        <v>722</v>
      </c>
      <c r="O20" s="78">
        <v>692</v>
      </c>
      <c r="P20" s="52">
        <v>1013</v>
      </c>
      <c r="Q20" s="52">
        <v>1058</v>
      </c>
      <c r="R20" s="52">
        <v>1181</v>
      </c>
      <c r="S20" s="100">
        <v>1155</v>
      </c>
      <c r="T20" s="100">
        <v>1222</v>
      </c>
      <c r="U20" s="100">
        <v>1466</v>
      </c>
      <c r="V20" s="100">
        <v>1212</v>
      </c>
    </row>
    <row r="21" spans="2:22" ht="15" x14ac:dyDescent="0.25">
      <c r="B21" s="48" t="s">
        <v>1</v>
      </c>
      <c r="C21" s="58">
        <v>7219</v>
      </c>
      <c r="D21" s="58">
        <v>8966</v>
      </c>
      <c r="E21" s="58">
        <v>11767</v>
      </c>
      <c r="F21" s="58">
        <v>13024</v>
      </c>
      <c r="G21" s="58">
        <v>18977</v>
      </c>
      <c r="H21" s="58">
        <v>16861</v>
      </c>
      <c r="I21" s="58">
        <v>18251</v>
      </c>
      <c r="J21" s="58">
        <v>16149</v>
      </c>
      <c r="K21" s="58">
        <v>15463</v>
      </c>
      <c r="L21" s="58">
        <v>22185</v>
      </c>
      <c r="M21" s="58">
        <f>M22+M23</f>
        <v>22759</v>
      </c>
      <c r="N21" s="58">
        <f>N22+N23</f>
        <v>26064</v>
      </c>
      <c r="O21" s="58">
        <f>O22+O23</f>
        <v>28838</v>
      </c>
      <c r="P21" s="58">
        <f>P22+P23</f>
        <v>26418</v>
      </c>
      <c r="Q21" s="58">
        <f>Q22+Q23</f>
        <v>30173</v>
      </c>
      <c r="R21" s="58">
        <v>20458</v>
      </c>
      <c r="S21" s="58">
        <v>26463</v>
      </c>
      <c r="T21" s="58">
        <v>41329</v>
      </c>
      <c r="U21" s="58">
        <v>51828</v>
      </c>
      <c r="V21" s="58">
        <v>53207</v>
      </c>
    </row>
    <row r="22" spans="2:22" ht="12" x14ac:dyDescent="0.2">
      <c r="B22" s="53" t="s">
        <v>2</v>
      </c>
      <c r="C22" s="58">
        <v>2172</v>
      </c>
      <c r="D22" s="52">
        <v>1432</v>
      </c>
      <c r="E22" s="52">
        <v>3546</v>
      </c>
      <c r="F22" s="52">
        <v>3111</v>
      </c>
      <c r="G22" s="58">
        <v>1740</v>
      </c>
      <c r="H22" s="52">
        <v>3070</v>
      </c>
      <c r="I22" s="52">
        <v>4256</v>
      </c>
      <c r="J22" s="52">
        <v>4911</v>
      </c>
      <c r="K22" s="52">
        <v>2534</v>
      </c>
      <c r="L22" s="52">
        <v>2870</v>
      </c>
      <c r="M22" s="52">
        <v>3816</v>
      </c>
      <c r="N22" s="52">
        <v>3158</v>
      </c>
      <c r="O22" s="52">
        <v>2331</v>
      </c>
      <c r="P22" s="52">
        <v>5148</v>
      </c>
      <c r="Q22" s="52">
        <v>2157</v>
      </c>
      <c r="R22" s="52">
        <v>1963</v>
      </c>
      <c r="S22" s="52">
        <v>4961</v>
      </c>
      <c r="T22" s="52">
        <v>2427</v>
      </c>
      <c r="U22" s="52">
        <v>6732</v>
      </c>
      <c r="V22" s="52">
        <v>9704</v>
      </c>
    </row>
    <row r="23" spans="2:22" ht="12" x14ac:dyDescent="0.2">
      <c r="B23" s="53" t="s">
        <v>3</v>
      </c>
      <c r="C23" s="52">
        <v>5047</v>
      </c>
      <c r="D23" s="52">
        <v>7534</v>
      </c>
      <c r="E23" s="52">
        <v>8221</v>
      </c>
      <c r="F23" s="52">
        <v>9913</v>
      </c>
      <c r="G23" s="52">
        <v>17237</v>
      </c>
      <c r="H23" s="52">
        <v>13791</v>
      </c>
      <c r="I23" s="52">
        <v>13995</v>
      </c>
      <c r="J23" s="52">
        <v>11238</v>
      </c>
      <c r="K23" s="52">
        <v>12929</v>
      </c>
      <c r="L23" s="52">
        <v>19315</v>
      </c>
      <c r="M23" s="52">
        <v>18943</v>
      </c>
      <c r="N23" s="52">
        <v>22906</v>
      </c>
      <c r="O23" s="52">
        <v>26507</v>
      </c>
      <c r="P23" s="52">
        <v>21270</v>
      </c>
      <c r="Q23" s="52">
        <v>28016</v>
      </c>
      <c r="R23" s="52">
        <v>18495</v>
      </c>
      <c r="S23" s="52">
        <v>21502</v>
      </c>
      <c r="T23" s="52">
        <v>38902</v>
      </c>
      <c r="U23" s="52">
        <v>45096</v>
      </c>
      <c r="V23" s="52">
        <v>43503</v>
      </c>
    </row>
    <row r="24" spans="2:22" ht="38.25" x14ac:dyDescent="0.2">
      <c r="B24" s="27" t="s">
        <v>33</v>
      </c>
      <c r="C24" s="52"/>
      <c r="D24" s="52"/>
      <c r="E24" s="52"/>
      <c r="F24" s="52"/>
      <c r="G24" s="52"/>
      <c r="H24" s="52"/>
      <c r="I24" s="52"/>
      <c r="J24" s="52"/>
      <c r="K24" s="52"/>
      <c r="L24" s="52"/>
      <c r="M24" s="52"/>
      <c r="N24" s="52"/>
      <c r="O24" s="52"/>
      <c r="P24" s="6"/>
      <c r="Q24" s="6"/>
      <c r="R24" s="6"/>
      <c r="S24" s="6"/>
      <c r="T24" s="6"/>
      <c r="U24" s="6"/>
      <c r="V24" s="6"/>
    </row>
    <row r="25" spans="2:22" ht="12" x14ac:dyDescent="0.2">
      <c r="B25" s="59" t="s">
        <v>34</v>
      </c>
      <c r="C25" s="52">
        <f>C26+C27</f>
        <v>10594</v>
      </c>
      <c r="D25" s="52">
        <f>D26+D27</f>
        <v>13033</v>
      </c>
      <c r="E25" s="52">
        <f>E26+E27</f>
        <v>11864</v>
      </c>
      <c r="F25" s="52">
        <f>F26+F27+F28</f>
        <v>14220</v>
      </c>
      <c r="G25" s="52">
        <f t="shared" ref="G25:Q25" si="2">G26+G27+G28</f>
        <v>12683</v>
      </c>
      <c r="H25" s="52">
        <f t="shared" si="2"/>
        <v>16330</v>
      </c>
      <c r="I25" s="52">
        <f t="shared" si="2"/>
        <v>13574</v>
      </c>
      <c r="J25" s="52">
        <f t="shared" si="2"/>
        <v>11220</v>
      </c>
      <c r="K25" s="52">
        <f t="shared" si="2"/>
        <v>14302</v>
      </c>
      <c r="L25" s="52">
        <f t="shared" si="2"/>
        <v>15240</v>
      </c>
      <c r="M25" s="52">
        <f t="shared" si="2"/>
        <v>16899</v>
      </c>
      <c r="N25" s="52">
        <f t="shared" si="2"/>
        <v>20710</v>
      </c>
      <c r="O25" s="52">
        <f t="shared" si="2"/>
        <v>16845</v>
      </c>
      <c r="P25" s="52">
        <f t="shared" si="2"/>
        <v>19644</v>
      </c>
      <c r="Q25" s="52">
        <f t="shared" si="2"/>
        <v>20897</v>
      </c>
      <c r="R25" s="52">
        <v>20497</v>
      </c>
      <c r="S25" s="52">
        <v>4696</v>
      </c>
      <c r="T25" s="52">
        <v>1504</v>
      </c>
      <c r="U25" s="52">
        <v>18534</v>
      </c>
      <c r="V25" s="52">
        <v>36025</v>
      </c>
    </row>
    <row r="26" spans="2:22" ht="12" x14ac:dyDescent="0.2">
      <c r="B26" s="60" t="s">
        <v>35</v>
      </c>
      <c r="C26" s="55">
        <v>10594</v>
      </c>
      <c r="D26" s="55">
        <v>12901</v>
      </c>
      <c r="E26" s="55">
        <v>11864</v>
      </c>
      <c r="F26" s="55">
        <v>10483</v>
      </c>
      <c r="G26" s="55">
        <v>8587</v>
      </c>
      <c r="H26" s="55">
        <v>10664</v>
      </c>
      <c r="I26" s="55">
        <v>9369</v>
      </c>
      <c r="J26" s="55">
        <v>7734</v>
      </c>
      <c r="K26" s="55">
        <v>9371</v>
      </c>
      <c r="L26" s="55">
        <v>8718</v>
      </c>
      <c r="M26" s="55">
        <v>8385</v>
      </c>
      <c r="N26" s="55">
        <v>9291</v>
      </c>
      <c r="O26" s="55">
        <v>9709</v>
      </c>
      <c r="P26" s="71">
        <v>9526</v>
      </c>
      <c r="Q26" s="71">
        <v>5846</v>
      </c>
      <c r="R26" s="71">
        <v>3728</v>
      </c>
      <c r="S26" s="71">
        <v>3134</v>
      </c>
      <c r="T26" s="71">
        <v>356</v>
      </c>
      <c r="U26" s="71">
        <v>7398</v>
      </c>
      <c r="V26" s="71">
        <v>2056</v>
      </c>
    </row>
    <row r="27" spans="2:22" ht="12" x14ac:dyDescent="0.2">
      <c r="B27" s="60" t="s">
        <v>36</v>
      </c>
      <c r="C27" s="99">
        <v>0</v>
      </c>
      <c r="D27" s="55">
        <v>132</v>
      </c>
      <c r="E27" s="99">
        <v>0</v>
      </c>
      <c r="F27" s="99">
        <v>0</v>
      </c>
      <c r="G27" s="99">
        <v>0</v>
      </c>
      <c r="H27" s="55">
        <v>9</v>
      </c>
      <c r="I27" s="99">
        <v>0</v>
      </c>
      <c r="J27" s="55">
        <v>292</v>
      </c>
      <c r="K27" s="55">
        <v>1253</v>
      </c>
      <c r="L27" s="55">
        <v>3243</v>
      </c>
      <c r="M27" s="55">
        <v>7035</v>
      </c>
      <c r="N27" s="55">
        <v>7120</v>
      </c>
      <c r="O27" s="55">
        <v>5895</v>
      </c>
      <c r="P27" s="71">
        <v>9332</v>
      </c>
      <c r="Q27" s="71">
        <v>4655</v>
      </c>
      <c r="R27" s="71">
        <v>2635</v>
      </c>
      <c r="S27" s="71">
        <v>1471</v>
      </c>
      <c r="T27" s="54" t="s">
        <v>26</v>
      </c>
      <c r="U27" s="54">
        <v>7234</v>
      </c>
      <c r="V27" s="54">
        <v>22217</v>
      </c>
    </row>
    <row r="28" spans="2:22" ht="12" x14ac:dyDescent="0.2">
      <c r="B28" s="60" t="s">
        <v>37</v>
      </c>
      <c r="C28" s="94" t="s">
        <v>44</v>
      </c>
      <c r="D28" s="94" t="s">
        <v>44</v>
      </c>
      <c r="E28" s="94" t="s">
        <v>44</v>
      </c>
      <c r="F28" s="55">
        <v>3737</v>
      </c>
      <c r="G28" s="55">
        <v>4096</v>
      </c>
      <c r="H28" s="55">
        <v>5657</v>
      </c>
      <c r="I28" s="55">
        <v>4205</v>
      </c>
      <c r="J28" s="55">
        <v>3194</v>
      </c>
      <c r="K28" s="55">
        <v>3678</v>
      </c>
      <c r="L28" s="55">
        <v>3279</v>
      </c>
      <c r="M28" s="55">
        <v>1479</v>
      </c>
      <c r="N28" s="55">
        <v>4299</v>
      </c>
      <c r="O28" s="55">
        <v>1241</v>
      </c>
      <c r="P28" s="71">
        <v>786</v>
      </c>
      <c r="Q28" s="71">
        <v>10396</v>
      </c>
      <c r="R28" s="71">
        <v>14134</v>
      </c>
      <c r="S28" s="71">
        <v>91</v>
      </c>
      <c r="T28" s="71">
        <v>1148</v>
      </c>
      <c r="U28" s="71">
        <v>3902</v>
      </c>
      <c r="V28" s="71">
        <v>11752</v>
      </c>
    </row>
    <row r="29" spans="2:22" ht="12" x14ac:dyDescent="0.2">
      <c r="B29" s="61" t="s">
        <v>38</v>
      </c>
      <c r="C29" s="94" t="s">
        <v>44</v>
      </c>
      <c r="D29" s="94" t="s">
        <v>44</v>
      </c>
      <c r="E29" s="94" t="s">
        <v>44</v>
      </c>
      <c r="F29" s="55">
        <v>18778</v>
      </c>
      <c r="G29" s="55">
        <v>14181</v>
      </c>
      <c r="H29" s="55">
        <v>18343</v>
      </c>
      <c r="I29" s="55">
        <v>13279</v>
      </c>
      <c r="J29" s="55">
        <v>12191</v>
      </c>
      <c r="K29" s="55">
        <v>12897</v>
      </c>
      <c r="L29" s="55">
        <v>11677</v>
      </c>
      <c r="M29" s="55">
        <v>9185</v>
      </c>
      <c r="N29" s="55">
        <v>12549</v>
      </c>
      <c r="O29" s="55">
        <v>13859</v>
      </c>
      <c r="P29" s="71">
        <v>13558</v>
      </c>
      <c r="Q29" s="71">
        <v>7956</v>
      </c>
      <c r="R29" s="71">
        <v>8055</v>
      </c>
      <c r="S29" s="71">
        <v>6847</v>
      </c>
      <c r="T29" s="71">
        <v>957</v>
      </c>
      <c r="U29" s="71">
        <v>7826</v>
      </c>
      <c r="V29" s="71">
        <v>8367</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322360</v>
      </c>
      <c r="D31" s="54">
        <v>327778</v>
      </c>
      <c r="E31" s="54">
        <v>349808</v>
      </c>
      <c r="F31" s="54">
        <v>382357</v>
      </c>
      <c r="G31" s="54">
        <v>427349</v>
      </c>
      <c r="H31" s="54">
        <v>444088</v>
      </c>
      <c r="I31" s="54">
        <v>444029</v>
      </c>
      <c r="J31" s="54">
        <v>457691</v>
      </c>
      <c r="K31" s="54">
        <v>483604</v>
      </c>
      <c r="L31" s="54">
        <v>496218</v>
      </c>
      <c r="M31" s="54">
        <v>510755</v>
      </c>
      <c r="N31" s="54">
        <v>537354</v>
      </c>
      <c r="O31" s="54">
        <v>557515</v>
      </c>
      <c r="P31" s="54">
        <v>584890</v>
      </c>
      <c r="Q31" s="54">
        <v>672719</v>
      </c>
      <c r="R31" s="54">
        <v>686492</v>
      </c>
      <c r="S31" s="54">
        <v>584064</v>
      </c>
      <c r="T31" s="54">
        <v>521453.34156378591</v>
      </c>
      <c r="U31" s="54">
        <v>835805</v>
      </c>
      <c r="V31" s="54">
        <v>937285</v>
      </c>
    </row>
    <row r="32" spans="2:22" ht="14.25" x14ac:dyDescent="0.2">
      <c r="B32" s="32" t="s">
        <v>39</v>
      </c>
      <c r="C32" s="54">
        <v>210377</v>
      </c>
      <c r="D32" s="54">
        <v>228395</v>
      </c>
      <c r="E32" s="54">
        <v>253177</v>
      </c>
      <c r="F32" s="54">
        <v>277298</v>
      </c>
      <c r="G32" s="54">
        <v>295237</v>
      </c>
      <c r="H32" s="54">
        <v>327208</v>
      </c>
      <c r="I32" s="54">
        <v>203787</v>
      </c>
      <c r="J32" s="54">
        <v>205244</v>
      </c>
      <c r="K32" s="54">
        <v>224738</v>
      </c>
      <c r="L32" s="54">
        <v>222338</v>
      </c>
      <c r="M32" s="54">
        <v>220107</v>
      </c>
      <c r="N32" s="54">
        <v>226071</v>
      </c>
      <c r="O32" s="54">
        <v>226492</v>
      </c>
      <c r="P32" s="54">
        <v>255101</v>
      </c>
      <c r="Q32" s="54">
        <v>291968</v>
      </c>
      <c r="R32" s="54">
        <v>266539</v>
      </c>
      <c r="S32" s="54">
        <v>336152</v>
      </c>
      <c r="T32" s="54">
        <v>374124</v>
      </c>
      <c r="U32" s="54">
        <v>456775</v>
      </c>
      <c r="V32" s="54">
        <v>486470</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54" t="s">
        <v>26</v>
      </c>
      <c r="S33" s="54" t="s">
        <v>26</v>
      </c>
      <c r="T33" s="54" t="s">
        <v>26</v>
      </c>
      <c r="U33" s="54" t="s">
        <v>26</v>
      </c>
      <c r="V33" s="54"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54" t="s">
        <v>26</v>
      </c>
      <c r="S34" s="54" t="s">
        <v>26</v>
      </c>
      <c r="T34" s="54" t="s">
        <v>26</v>
      </c>
      <c r="U34" s="54" t="s">
        <v>26</v>
      </c>
      <c r="V34" s="54"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v>1473</v>
      </c>
      <c r="R37" s="54">
        <v>2050</v>
      </c>
      <c r="S37" s="54">
        <v>3068</v>
      </c>
      <c r="T37" s="54">
        <v>3167</v>
      </c>
      <c r="U37" s="54">
        <v>3255</v>
      </c>
      <c r="V37" s="54">
        <v>4590</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54" t="s">
        <v>26</v>
      </c>
      <c r="S38" s="54" t="s">
        <v>26</v>
      </c>
      <c r="T38" s="54" t="s">
        <v>26</v>
      </c>
      <c r="U38" s="54" t="s">
        <v>26</v>
      </c>
      <c r="V38" s="54"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TepN/2V0hRZn2kSUWVlSAq65mtG3pK96BK0/VQwWgth0AGpl/gg6aRJicr8YL0DuAkdNVLjwdZuXOG3yptRVQ==" saltValue="yVuvkY2MIy8TudfAPNUhog=="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26"/>
  <dimension ref="B1:V58"/>
  <sheetViews>
    <sheetView showGridLines="0"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2" width="8" style="1" bestFit="1" customWidth="1"/>
    <col min="13" max="18" width="7.5703125" style="1" bestFit="1" customWidth="1"/>
    <col min="19" max="19" width="9.140625" style="1" bestFit="1" customWidth="1"/>
    <col min="20" max="22" width="9.28515625" style="1" customWidth="1"/>
    <col min="23" max="16384" width="22.42578125" style="1"/>
  </cols>
  <sheetData>
    <row r="1" spans="2:22" ht="35.25" customHeight="1" thickBot="1" x14ac:dyDescent="0.25">
      <c r="B1" s="5" t="s">
        <v>68</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53126</v>
      </c>
      <c r="D14" s="57">
        <v>51359</v>
      </c>
      <c r="E14" s="57">
        <v>50183</v>
      </c>
      <c r="F14" s="57">
        <v>51525</v>
      </c>
      <c r="G14" s="57">
        <v>49264</v>
      </c>
      <c r="H14" s="57">
        <v>47999</v>
      </c>
      <c r="I14" s="57">
        <v>48161</v>
      </c>
      <c r="J14" s="57">
        <v>50691</v>
      </c>
      <c r="K14" s="57">
        <v>52276</v>
      </c>
      <c r="L14" s="57">
        <v>51449</v>
      </c>
      <c r="M14" s="58">
        <f t="shared" ref="M14:R14" si="0">SUM(M16:M19)</f>
        <v>49594</v>
      </c>
      <c r="N14" s="58">
        <f t="shared" si="0"/>
        <v>52657</v>
      </c>
      <c r="O14" s="58">
        <f t="shared" si="0"/>
        <v>51550</v>
      </c>
      <c r="P14" s="58">
        <f t="shared" si="0"/>
        <v>57436</v>
      </c>
      <c r="Q14" s="58">
        <f t="shared" si="0"/>
        <v>63633</v>
      </c>
      <c r="R14" s="58">
        <f t="shared" si="0"/>
        <v>50568</v>
      </c>
      <c r="S14" s="58">
        <f>SUM(S16:S19)</f>
        <v>49889</v>
      </c>
      <c r="T14" s="58">
        <v>56432</v>
      </c>
      <c r="U14" s="58">
        <f t="shared" ref="U14" si="1">SUM(U16:U19)</f>
        <v>64237</v>
      </c>
      <c r="V14" s="58">
        <v>80175</v>
      </c>
    </row>
    <row r="15" spans="2:22" ht="12" x14ac:dyDescent="0.2">
      <c r="B15" s="53" t="s">
        <v>13</v>
      </c>
      <c r="C15" s="51">
        <v>39623</v>
      </c>
      <c r="D15" s="51">
        <v>39598</v>
      </c>
      <c r="E15" s="51">
        <v>39071</v>
      </c>
      <c r="F15" s="51">
        <v>39107</v>
      </c>
      <c r="G15" s="51">
        <v>37373</v>
      </c>
      <c r="H15" s="51">
        <v>36341</v>
      </c>
      <c r="I15" s="51">
        <v>36588</v>
      </c>
      <c r="J15" s="51">
        <v>37998</v>
      </c>
      <c r="K15" s="51">
        <v>39375</v>
      </c>
      <c r="L15" s="51">
        <v>38109</v>
      </c>
      <c r="M15" s="52">
        <f t="shared" ref="M15:R15" si="2">M16+M17</f>
        <v>37879</v>
      </c>
      <c r="N15" s="52">
        <f t="shared" si="2"/>
        <v>35440</v>
      </c>
      <c r="O15" s="52">
        <f t="shared" si="2"/>
        <v>36970</v>
      </c>
      <c r="P15" s="52">
        <f t="shared" si="2"/>
        <v>40916</v>
      </c>
      <c r="Q15" s="52">
        <f t="shared" si="2"/>
        <v>43153</v>
      </c>
      <c r="R15" s="52">
        <f t="shared" si="2"/>
        <v>42865</v>
      </c>
      <c r="S15" s="52">
        <f>S16+S17</f>
        <v>42176</v>
      </c>
      <c r="T15" s="52">
        <v>42681</v>
      </c>
      <c r="U15" s="55">
        <v>42046</v>
      </c>
      <c r="V15" s="55">
        <v>43238</v>
      </c>
    </row>
    <row r="16" spans="2:22" ht="12" x14ac:dyDescent="0.2">
      <c r="B16" s="49" t="s">
        <v>10</v>
      </c>
      <c r="C16" s="54">
        <v>39623</v>
      </c>
      <c r="D16" s="54">
        <v>39598</v>
      </c>
      <c r="E16" s="54">
        <v>39071</v>
      </c>
      <c r="F16" s="54">
        <v>39107</v>
      </c>
      <c r="G16" s="54">
        <v>37373</v>
      </c>
      <c r="H16" s="54">
        <v>36341</v>
      </c>
      <c r="I16" s="54">
        <v>36588</v>
      </c>
      <c r="J16" s="54">
        <v>37998</v>
      </c>
      <c r="K16" s="54">
        <v>39375</v>
      </c>
      <c r="L16" s="54">
        <v>38109</v>
      </c>
      <c r="M16" s="55">
        <v>37879</v>
      </c>
      <c r="N16" s="55">
        <v>35407</v>
      </c>
      <c r="O16" s="55">
        <v>36930</v>
      </c>
      <c r="P16" s="55">
        <v>40872</v>
      </c>
      <c r="Q16" s="55">
        <v>43153</v>
      </c>
      <c r="R16" s="55">
        <v>42865</v>
      </c>
      <c r="S16" s="55">
        <v>42176</v>
      </c>
      <c r="T16" s="55">
        <v>42681</v>
      </c>
      <c r="U16" s="55">
        <v>42046</v>
      </c>
      <c r="V16" s="55">
        <v>43238</v>
      </c>
    </row>
    <row r="17" spans="2:22" ht="12" x14ac:dyDescent="0.2">
      <c r="B17" s="49" t="s">
        <v>21</v>
      </c>
      <c r="C17" s="54" t="s">
        <v>26</v>
      </c>
      <c r="D17" s="54" t="s">
        <v>26</v>
      </c>
      <c r="E17" s="54" t="s">
        <v>26</v>
      </c>
      <c r="F17" s="54" t="s">
        <v>26</v>
      </c>
      <c r="G17" s="54" t="s">
        <v>26</v>
      </c>
      <c r="H17" s="54" t="s">
        <v>26</v>
      </c>
      <c r="I17" s="54" t="s">
        <v>26</v>
      </c>
      <c r="J17" s="54" t="s">
        <v>26</v>
      </c>
      <c r="K17" s="54" t="s">
        <v>26</v>
      </c>
      <c r="L17" s="54" t="s">
        <v>26</v>
      </c>
      <c r="M17" s="79">
        <v>0</v>
      </c>
      <c r="N17" s="79">
        <v>33</v>
      </c>
      <c r="O17" s="79">
        <v>40</v>
      </c>
      <c r="P17" s="79">
        <v>44</v>
      </c>
      <c r="Q17" s="79">
        <v>0</v>
      </c>
      <c r="R17" s="79">
        <v>0</v>
      </c>
      <c r="S17" s="79">
        <v>0</v>
      </c>
      <c r="T17" s="79" t="s">
        <v>26</v>
      </c>
      <c r="U17" s="79" t="s">
        <v>26</v>
      </c>
      <c r="V17" s="79" t="s">
        <v>26</v>
      </c>
    </row>
    <row r="18" spans="2:22" ht="12.75" x14ac:dyDescent="0.2">
      <c r="B18" s="25" t="s">
        <v>11</v>
      </c>
      <c r="C18" s="54">
        <v>672</v>
      </c>
      <c r="D18" s="54">
        <v>976</v>
      </c>
      <c r="E18" s="54">
        <v>1016</v>
      </c>
      <c r="F18" s="54">
        <v>991</v>
      </c>
      <c r="G18" s="54">
        <v>776</v>
      </c>
      <c r="H18" s="54">
        <v>1073</v>
      </c>
      <c r="I18" s="54">
        <v>659</v>
      </c>
      <c r="J18" s="54">
        <v>880</v>
      </c>
      <c r="K18" s="54">
        <v>1031</v>
      </c>
      <c r="L18" s="54">
        <v>952</v>
      </c>
      <c r="M18" s="55">
        <v>1076</v>
      </c>
      <c r="N18" s="55">
        <v>1044</v>
      </c>
      <c r="O18" s="55">
        <v>963</v>
      </c>
      <c r="P18" s="55">
        <v>1604</v>
      </c>
      <c r="Q18" s="55">
        <v>1914</v>
      </c>
      <c r="R18" s="55">
        <v>2277</v>
      </c>
      <c r="S18" s="55">
        <v>2139</v>
      </c>
      <c r="T18" s="55">
        <v>1752</v>
      </c>
      <c r="U18" s="55">
        <v>2043</v>
      </c>
      <c r="V18" s="55">
        <v>19192</v>
      </c>
    </row>
    <row r="19" spans="2:22" ht="12.75" x14ac:dyDescent="0.2">
      <c r="B19" s="56" t="s">
        <v>0</v>
      </c>
      <c r="C19" s="54">
        <v>12831</v>
      </c>
      <c r="D19" s="54">
        <v>10785</v>
      </c>
      <c r="E19" s="54">
        <v>10096</v>
      </c>
      <c r="F19" s="54">
        <v>11427</v>
      </c>
      <c r="G19" s="54">
        <v>11115</v>
      </c>
      <c r="H19" s="54">
        <v>10585</v>
      </c>
      <c r="I19" s="54">
        <v>10914</v>
      </c>
      <c r="J19" s="54">
        <v>11813</v>
      </c>
      <c r="K19" s="54">
        <v>11870</v>
      </c>
      <c r="L19" s="54">
        <v>12388</v>
      </c>
      <c r="M19" s="55">
        <v>10639</v>
      </c>
      <c r="N19" s="55">
        <v>16173</v>
      </c>
      <c r="O19" s="55">
        <v>13617</v>
      </c>
      <c r="P19" s="55">
        <v>14916</v>
      </c>
      <c r="Q19" s="55">
        <v>18566</v>
      </c>
      <c r="R19" s="55">
        <v>5426</v>
      </c>
      <c r="S19" s="55">
        <v>5574</v>
      </c>
      <c r="T19" s="55">
        <v>11999</v>
      </c>
      <c r="U19" s="55">
        <v>20148</v>
      </c>
      <c r="V19" s="55">
        <v>17745</v>
      </c>
    </row>
    <row r="20" spans="2:22" ht="17.25" x14ac:dyDescent="0.25">
      <c r="B20" s="48" t="s">
        <v>32</v>
      </c>
      <c r="C20" s="57">
        <v>134</v>
      </c>
      <c r="D20" s="57">
        <v>132</v>
      </c>
      <c r="E20" s="57">
        <v>164</v>
      </c>
      <c r="F20" s="57">
        <v>122</v>
      </c>
      <c r="G20" s="57">
        <v>165</v>
      </c>
      <c r="H20" s="57">
        <v>173</v>
      </c>
      <c r="I20" s="57">
        <v>209</v>
      </c>
      <c r="J20" s="57">
        <v>207</v>
      </c>
      <c r="K20" s="57">
        <v>206</v>
      </c>
      <c r="L20" s="57">
        <v>208</v>
      </c>
      <c r="M20" s="58">
        <v>209</v>
      </c>
      <c r="N20" s="58">
        <v>181</v>
      </c>
      <c r="O20" s="58">
        <v>589</v>
      </c>
      <c r="P20" s="58">
        <v>877</v>
      </c>
      <c r="Q20" s="58">
        <v>1018</v>
      </c>
      <c r="R20" s="58">
        <v>507</v>
      </c>
      <c r="S20" s="58">
        <v>208</v>
      </c>
      <c r="T20" s="58">
        <v>594</v>
      </c>
      <c r="U20" s="58">
        <v>802</v>
      </c>
      <c r="V20" s="58">
        <v>745</v>
      </c>
    </row>
    <row r="21" spans="2:22" ht="15" x14ac:dyDescent="0.25">
      <c r="B21" s="48" t="s">
        <v>1</v>
      </c>
      <c r="C21" s="58">
        <v>23173</v>
      </c>
      <c r="D21" s="58">
        <v>25475</v>
      </c>
      <c r="E21" s="58">
        <v>26955</v>
      </c>
      <c r="F21" s="58">
        <v>31571</v>
      </c>
      <c r="G21" s="58">
        <v>34136</v>
      </c>
      <c r="H21" s="58">
        <v>40658</v>
      </c>
      <c r="I21" s="58">
        <v>39864</v>
      </c>
      <c r="J21" s="58">
        <v>40858</v>
      </c>
      <c r="K21" s="58">
        <v>38345</v>
      </c>
      <c r="L21" s="58">
        <v>35801</v>
      </c>
      <c r="M21" s="58">
        <f>M22+M23</f>
        <v>32199</v>
      </c>
      <c r="N21" s="58">
        <f>N22+N23</f>
        <v>34418</v>
      </c>
      <c r="O21" s="58">
        <f>O22+O23</f>
        <v>33156</v>
      </c>
      <c r="P21" s="58">
        <f>P22+P23</f>
        <v>32064</v>
      </c>
      <c r="Q21" s="58">
        <f>Q22+Q23</f>
        <v>33656</v>
      </c>
      <c r="R21" s="58">
        <v>21283</v>
      </c>
      <c r="S21" s="58">
        <v>25787</v>
      </c>
      <c r="T21" s="58">
        <v>34408</v>
      </c>
      <c r="U21" s="58">
        <v>39321</v>
      </c>
      <c r="V21" s="58">
        <v>40310</v>
      </c>
    </row>
    <row r="22" spans="2:22" ht="12" x14ac:dyDescent="0.2">
      <c r="B22" s="53" t="s">
        <v>2</v>
      </c>
      <c r="C22" s="58">
        <v>5194</v>
      </c>
      <c r="D22" s="52">
        <v>6575</v>
      </c>
      <c r="E22" s="52">
        <v>5258</v>
      </c>
      <c r="F22" s="52">
        <v>10310</v>
      </c>
      <c r="G22" s="58">
        <v>11483</v>
      </c>
      <c r="H22" s="52">
        <v>9126</v>
      </c>
      <c r="I22" s="52">
        <v>11461</v>
      </c>
      <c r="J22" s="52">
        <v>9339</v>
      </c>
      <c r="K22" s="52">
        <v>5537</v>
      </c>
      <c r="L22" s="52">
        <v>3978</v>
      </c>
      <c r="M22" s="52">
        <v>3578</v>
      </c>
      <c r="N22" s="52">
        <v>3127</v>
      </c>
      <c r="O22" s="52">
        <v>4612</v>
      </c>
      <c r="P22" s="52">
        <v>7516</v>
      </c>
      <c r="Q22" s="52">
        <v>2295</v>
      </c>
      <c r="R22" s="52">
        <v>2535</v>
      </c>
      <c r="S22" s="52">
        <v>2503</v>
      </c>
      <c r="T22" s="52">
        <v>2368</v>
      </c>
      <c r="U22" s="52">
        <v>2137</v>
      </c>
      <c r="V22" s="52">
        <v>2995</v>
      </c>
    </row>
    <row r="23" spans="2:22" ht="12" x14ac:dyDescent="0.2">
      <c r="B23" s="53" t="s">
        <v>3</v>
      </c>
      <c r="C23" s="52">
        <v>17979</v>
      </c>
      <c r="D23" s="52">
        <v>18900</v>
      </c>
      <c r="E23" s="52">
        <v>21697</v>
      </c>
      <c r="F23" s="52">
        <v>21261</v>
      </c>
      <c r="G23" s="52">
        <v>22653</v>
      </c>
      <c r="H23" s="52">
        <v>31532</v>
      </c>
      <c r="I23" s="52">
        <v>28403</v>
      </c>
      <c r="J23" s="52">
        <v>31519</v>
      </c>
      <c r="K23" s="52">
        <v>32808</v>
      </c>
      <c r="L23" s="52">
        <v>31823</v>
      </c>
      <c r="M23" s="52">
        <v>28621</v>
      </c>
      <c r="N23" s="52">
        <v>31291</v>
      </c>
      <c r="O23" s="52">
        <v>28544</v>
      </c>
      <c r="P23" s="52">
        <v>24548</v>
      </c>
      <c r="Q23" s="52">
        <v>31361</v>
      </c>
      <c r="R23" s="52">
        <v>18748</v>
      </c>
      <c r="S23" s="52">
        <v>23284</v>
      </c>
      <c r="T23" s="52">
        <v>32040</v>
      </c>
      <c r="U23" s="52">
        <v>37184</v>
      </c>
      <c r="V23" s="52">
        <v>37315</v>
      </c>
    </row>
    <row r="24" spans="2:22" ht="38.25" x14ac:dyDescent="0.2">
      <c r="B24" s="27" t="s">
        <v>33</v>
      </c>
      <c r="C24" s="52"/>
      <c r="D24" s="52"/>
      <c r="E24" s="52"/>
      <c r="F24" s="52"/>
      <c r="G24" s="52"/>
      <c r="H24" s="52"/>
      <c r="I24" s="52"/>
      <c r="J24" s="52"/>
      <c r="K24" s="52"/>
      <c r="L24" s="52"/>
      <c r="M24" s="52"/>
      <c r="N24" s="52"/>
      <c r="O24" s="52"/>
      <c r="P24" s="52"/>
      <c r="Q24" s="52"/>
      <c r="R24" s="71"/>
      <c r="S24" s="6"/>
      <c r="T24" s="6"/>
      <c r="U24" s="6"/>
      <c r="V24" s="6"/>
    </row>
    <row r="25" spans="2:22" ht="12" x14ac:dyDescent="0.2">
      <c r="B25" s="59" t="s">
        <v>34</v>
      </c>
      <c r="C25" s="52">
        <f>C26+C27</f>
        <v>11293</v>
      </c>
      <c r="D25" s="52">
        <f>D26+D27</f>
        <v>10646</v>
      </c>
      <c r="E25" s="52">
        <f>E26+E27</f>
        <v>8474</v>
      </c>
      <c r="F25" s="52">
        <f>F26+F27+F28</f>
        <v>11453</v>
      </c>
      <c r="G25" s="52">
        <f t="shared" ref="G25:Q25" si="3">G26+G27+G28</f>
        <v>11818</v>
      </c>
      <c r="H25" s="52">
        <f t="shared" si="3"/>
        <v>9719</v>
      </c>
      <c r="I25" s="52">
        <f t="shared" si="3"/>
        <v>8377</v>
      </c>
      <c r="J25" s="52">
        <f t="shared" si="3"/>
        <v>14966</v>
      </c>
      <c r="K25" s="52">
        <f t="shared" si="3"/>
        <v>9075</v>
      </c>
      <c r="L25" s="52">
        <f t="shared" si="3"/>
        <v>12434</v>
      </c>
      <c r="M25" s="52">
        <f t="shared" si="3"/>
        <v>10407</v>
      </c>
      <c r="N25" s="52">
        <f t="shared" si="3"/>
        <v>8034</v>
      </c>
      <c r="O25" s="52">
        <f t="shared" si="3"/>
        <v>5085</v>
      </c>
      <c r="P25" s="101">
        <f t="shared" si="3"/>
        <v>9524</v>
      </c>
      <c r="Q25" s="101">
        <f t="shared" si="3"/>
        <v>12797</v>
      </c>
      <c r="R25" s="101">
        <v>12360</v>
      </c>
      <c r="S25" s="101">
        <v>3943</v>
      </c>
      <c r="T25" s="101">
        <v>3179</v>
      </c>
      <c r="U25" s="101">
        <v>16980</v>
      </c>
      <c r="V25" s="101">
        <v>14478</v>
      </c>
    </row>
    <row r="26" spans="2:22" ht="12" x14ac:dyDescent="0.2">
      <c r="B26" s="60" t="s">
        <v>35</v>
      </c>
      <c r="C26" s="55">
        <v>10682</v>
      </c>
      <c r="D26" s="55">
        <v>10631</v>
      </c>
      <c r="E26" s="55">
        <v>8474</v>
      </c>
      <c r="F26" s="55">
        <v>8342</v>
      </c>
      <c r="G26" s="55">
        <v>8708</v>
      </c>
      <c r="H26" s="55">
        <v>7074</v>
      </c>
      <c r="I26" s="55">
        <v>5988</v>
      </c>
      <c r="J26" s="55">
        <v>10665</v>
      </c>
      <c r="K26" s="55">
        <v>6454</v>
      </c>
      <c r="L26" s="55">
        <v>8354</v>
      </c>
      <c r="M26" s="55">
        <v>7138</v>
      </c>
      <c r="N26" s="55">
        <v>3231</v>
      </c>
      <c r="O26" s="55">
        <v>2973</v>
      </c>
      <c r="P26" s="71">
        <v>5266</v>
      </c>
      <c r="Q26" s="71">
        <v>4893</v>
      </c>
      <c r="R26" s="71">
        <v>2011</v>
      </c>
      <c r="S26" s="71">
        <v>360</v>
      </c>
      <c r="T26" s="71">
        <v>84</v>
      </c>
      <c r="U26" s="71">
        <v>6213</v>
      </c>
      <c r="V26" s="71">
        <v>1071</v>
      </c>
    </row>
    <row r="27" spans="2:22" ht="12" x14ac:dyDescent="0.2">
      <c r="B27" s="60" t="s">
        <v>36</v>
      </c>
      <c r="C27" s="55">
        <v>611</v>
      </c>
      <c r="D27" s="55">
        <v>15</v>
      </c>
      <c r="E27" s="99">
        <v>0</v>
      </c>
      <c r="F27" s="99">
        <v>0</v>
      </c>
      <c r="G27" s="99">
        <v>0</v>
      </c>
      <c r="H27" s="99">
        <v>0</v>
      </c>
      <c r="I27" s="99">
        <v>0</v>
      </c>
      <c r="J27" s="99">
        <v>0</v>
      </c>
      <c r="K27" s="99">
        <v>0</v>
      </c>
      <c r="L27" s="99">
        <v>0</v>
      </c>
      <c r="M27" s="55">
        <v>2621</v>
      </c>
      <c r="N27" s="55">
        <v>943</v>
      </c>
      <c r="O27" s="55">
        <v>1255</v>
      </c>
      <c r="P27" s="71">
        <v>2874</v>
      </c>
      <c r="Q27" s="71">
        <v>2047</v>
      </c>
      <c r="R27" s="71">
        <v>2002</v>
      </c>
      <c r="S27" s="71">
        <v>721</v>
      </c>
      <c r="T27" s="71">
        <v>71</v>
      </c>
      <c r="U27" s="71">
        <v>6703</v>
      </c>
      <c r="V27" s="71">
        <v>8150</v>
      </c>
    </row>
    <row r="28" spans="2:22" ht="12" x14ac:dyDescent="0.2">
      <c r="B28" s="60" t="s">
        <v>37</v>
      </c>
      <c r="C28" s="94" t="s">
        <v>44</v>
      </c>
      <c r="D28" s="94" t="s">
        <v>44</v>
      </c>
      <c r="E28" s="94" t="s">
        <v>44</v>
      </c>
      <c r="F28" s="55">
        <v>3111</v>
      </c>
      <c r="G28" s="55">
        <v>3110</v>
      </c>
      <c r="H28" s="55">
        <v>2645</v>
      </c>
      <c r="I28" s="55">
        <v>2389</v>
      </c>
      <c r="J28" s="55">
        <v>4301</v>
      </c>
      <c r="K28" s="55">
        <v>2621</v>
      </c>
      <c r="L28" s="55">
        <v>4080</v>
      </c>
      <c r="M28" s="55">
        <v>648</v>
      </c>
      <c r="N28" s="55">
        <v>3860</v>
      </c>
      <c r="O28" s="55">
        <v>857</v>
      </c>
      <c r="P28" s="71">
        <v>1384</v>
      </c>
      <c r="Q28" s="71">
        <v>5857</v>
      </c>
      <c r="R28" s="71">
        <v>8347</v>
      </c>
      <c r="S28" s="71">
        <v>2862</v>
      </c>
      <c r="T28" s="71">
        <v>3024</v>
      </c>
      <c r="U28" s="71">
        <v>4064</v>
      </c>
      <c r="V28" s="71">
        <v>5257</v>
      </c>
    </row>
    <row r="29" spans="2:22" ht="12" x14ac:dyDescent="0.2">
      <c r="B29" s="61" t="s">
        <v>38</v>
      </c>
      <c r="C29" s="94" t="s">
        <v>44</v>
      </c>
      <c r="D29" s="94" t="s">
        <v>44</v>
      </c>
      <c r="E29" s="94" t="s">
        <v>44</v>
      </c>
      <c r="F29" s="55">
        <v>17205</v>
      </c>
      <c r="G29" s="55">
        <v>16240</v>
      </c>
      <c r="H29" s="55">
        <v>13679</v>
      </c>
      <c r="I29" s="55">
        <v>11261</v>
      </c>
      <c r="J29" s="55">
        <v>20024</v>
      </c>
      <c r="K29" s="55">
        <v>12492</v>
      </c>
      <c r="L29" s="55">
        <v>15978</v>
      </c>
      <c r="M29" s="55">
        <v>10586</v>
      </c>
      <c r="N29" s="55">
        <v>5109</v>
      </c>
      <c r="O29" s="55">
        <v>5073</v>
      </c>
      <c r="P29" s="71">
        <v>9220</v>
      </c>
      <c r="Q29" s="71">
        <v>7906</v>
      </c>
      <c r="R29" s="71">
        <v>3412</v>
      </c>
      <c r="S29" s="71">
        <v>74</v>
      </c>
      <c r="T29" s="71">
        <v>143</v>
      </c>
      <c r="U29" s="71">
        <v>8814</v>
      </c>
      <c r="V29" s="71">
        <v>2632</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271709</v>
      </c>
      <c r="D31" s="54">
        <v>282617</v>
      </c>
      <c r="E31" s="54">
        <v>292555</v>
      </c>
      <c r="F31" s="54">
        <v>336052</v>
      </c>
      <c r="G31" s="54">
        <v>360713</v>
      </c>
      <c r="H31" s="54">
        <v>388488</v>
      </c>
      <c r="I31" s="54">
        <v>380697</v>
      </c>
      <c r="J31" s="54">
        <v>385481</v>
      </c>
      <c r="K31" s="54">
        <v>387516</v>
      </c>
      <c r="L31" s="54">
        <v>360669</v>
      </c>
      <c r="M31" s="102">
        <v>357799</v>
      </c>
      <c r="N31" s="102">
        <v>373129</v>
      </c>
      <c r="O31" s="102">
        <v>407335</v>
      </c>
      <c r="P31" s="102">
        <v>442377</v>
      </c>
      <c r="Q31" s="102">
        <v>487928</v>
      </c>
      <c r="R31" s="102">
        <v>521123</v>
      </c>
      <c r="S31" s="102">
        <v>476498</v>
      </c>
      <c r="T31" s="102">
        <v>400613.72016460903</v>
      </c>
      <c r="U31" s="102">
        <v>660637</v>
      </c>
      <c r="V31" s="102">
        <v>680007</v>
      </c>
    </row>
    <row r="32" spans="2:22" ht="14.25" x14ac:dyDescent="0.2">
      <c r="B32" s="32" t="s">
        <v>39</v>
      </c>
      <c r="C32" s="54">
        <v>159166</v>
      </c>
      <c r="D32" s="54">
        <v>173353</v>
      </c>
      <c r="E32" s="54">
        <v>192656</v>
      </c>
      <c r="F32" s="54">
        <v>199836</v>
      </c>
      <c r="G32" s="54">
        <v>211179</v>
      </c>
      <c r="H32" s="54">
        <v>209434</v>
      </c>
      <c r="I32" s="54">
        <v>144854</v>
      </c>
      <c r="J32" s="54">
        <v>136908</v>
      </c>
      <c r="K32" s="54">
        <v>156369</v>
      </c>
      <c r="L32" s="54">
        <v>153533</v>
      </c>
      <c r="M32" s="102">
        <v>137571</v>
      </c>
      <c r="N32" s="102">
        <v>144153</v>
      </c>
      <c r="O32" s="102">
        <v>153082</v>
      </c>
      <c r="P32" s="102">
        <v>197277</v>
      </c>
      <c r="Q32" s="102">
        <v>237735</v>
      </c>
      <c r="R32" s="102">
        <v>228301</v>
      </c>
      <c r="S32" s="102">
        <v>261412</v>
      </c>
      <c r="T32" s="102">
        <v>268915</v>
      </c>
      <c r="U32" s="102">
        <v>312712</v>
      </c>
      <c r="V32" s="102">
        <v>353659</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102" t="s">
        <v>26</v>
      </c>
      <c r="Q33" s="102" t="s">
        <v>26</v>
      </c>
      <c r="R33" s="102" t="s">
        <v>26</v>
      </c>
      <c r="S33" s="102" t="s">
        <v>26</v>
      </c>
      <c r="T33" s="102" t="s">
        <v>26</v>
      </c>
      <c r="U33" s="102" t="s">
        <v>26</v>
      </c>
      <c r="V33" s="102"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54" t="s">
        <v>26</v>
      </c>
      <c r="S34" s="54" t="s">
        <v>26</v>
      </c>
      <c r="T34" s="54" t="s">
        <v>26</v>
      </c>
      <c r="U34" s="54" t="s">
        <v>26</v>
      </c>
      <c r="V34" s="54"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54" t="s">
        <v>26</v>
      </c>
      <c r="S37" s="54" t="s">
        <v>26</v>
      </c>
      <c r="T37" s="54" t="s">
        <v>26</v>
      </c>
      <c r="U37" s="54" t="s">
        <v>26</v>
      </c>
      <c r="V37" s="54"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54" t="s">
        <v>26</v>
      </c>
      <c r="S38" s="54" t="s">
        <v>26</v>
      </c>
      <c r="T38" s="54" t="s">
        <v>26</v>
      </c>
      <c r="U38" s="54" t="s">
        <v>26</v>
      </c>
      <c r="V38" s="54"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AWepGek3zOYIxJWDYtPD6TTS6RDd8kPTMkfSRyhrfsIZFE/lSXBhbr+GczxScYiI2oY+c6/NTdsLOtJsA/v1rg==" saltValue="f7df0H6EqprK+tCmR+ge3Q=="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2"/>
  <dimension ref="B1:V60"/>
  <sheetViews>
    <sheetView showGridLines="0"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7" width="8" style="1" bestFit="1" customWidth="1"/>
    <col min="18" max="18" width="9.42578125" style="1" bestFit="1" customWidth="1"/>
    <col min="19" max="19" width="11.140625" style="1" bestFit="1" customWidth="1"/>
    <col min="20" max="20" width="9.42578125" style="1" bestFit="1" customWidth="1"/>
    <col min="21" max="22" width="13.140625" style="1" customWidth="1"/>
    <col min="23" max="16384" width="22.42578125" style="1"/>
  </cols>
  <sheetData>
    <row r="1" spans="2:22" ht="35.25" customHeight="1" thickBot="1" x14ac:dyDescent="0.25">
      <c r="B1" s="5" t="s">
        <v>57</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6"/>
      <c r="V2" s="6"/>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1">
        <v>116783</v>
      </c>
      <c r="D14" s="51">
        <v>115265</v>
      </c>
      <c r="E14" s="51">
        <v>111690</v>
      </c>
      <c r="F14" s="51">
        <v>105713</v>
      </c>
      <c r="G14" s="51">
        <v>92339</v>
      </c>
      <c r="H14" s="51">
        <v>91045</v>
      </c>
      <c r="I14" s="51">
        <v>86517</v>
      </c>
      <c r="J14" s="51">
        <v>87987</v>
      </c>
      <c r="K14" s="51">
        <v>88155</v>
      </c>
      <c r="L14" s="51">
        <v>80536</v>
      </c>
      <c r="M14" s="52">
        <f t="shared" ref="M14:S14" si="0">SUM(M16:M19)</f>
        <v>83273</v>
      </c>
      <c r="N14" s="52">
        <f t="shared" si="0"/>
        <v>79278</v>
      </c>
      <c r="O14" s="52">
        <f t="shared" si="0"/>
        <v>73142</v>
      </c>
      <c r="P14" s="52">
        <f t="shared" si="0"/>
        <v>77333</v>
      </c>
      <c r="Q14" s="52">
        <f t="shared" si="0"/>
        <v>88204</v>
      </c>
      <c r="R14" s="52">
        <f t="shared" si="0"/>
        <v>126890</v>
      </c>
      <c r="S14" s="52">
        <f t="shared" si="0"/>
        <v>171691</v>
      </c>
      <c r="T14" s="52">
        <v>173544</v>
      </c>
      <c r="U14" s="52">
        <v>185327</v>
      </c>
      <c r="V14" s="52">
        <v>229044</v>
      </c>
    </row>
    <row r="15" spans="2:22" ht="12" x14ac:dyDescent="0.2">
      <c r="B15" s="53" t="s">
        <v>13</v>
      </c>
      <c r="C15" s="51">
        <v>82074</v>
      </c>
      <c r="D15" s="51">
        <v>84623</v>
      </c>
      <c r="E15" s="51">
        <v>82418</v>
      </c>
      <c r="F15" s="51">
        <v>79068</v>
      </c>
      <c r="G15" s="51">
        <v>65292</v>
      </c>
      <c r="H15" s="51">
        <v>62551</v>
      </c>
      <c r="I15" s="51">
        <v>59791</v>
      </c>
      <c r="J15" s="51">
        <v>58751</v>
      </c>
      <c r="K15" s="51">
        <v>60369</v>
      </c>
      <c r="L15" s="51">
        <v>55178</v>
      </c>
      <c r="M15" s="52">
        <f t="shared" ref="M15:S15" si="1">M16+M17</f>
        <v>60434</v>
      </c>
      <c r="N15" s="52">
        <f t="shared" si="1"/>
        <v>56915</v>
      </c>
      <c r="O15" s="52">
        <f t="shared" si="1"/>
        <v>53173</v>
      </c>
      <c r="P15" s="52">
        <f t="shared" si="1"/>
        <v>56307</v>
      </c>
      <c r="Q15" s="52">
        <f t="shared" si="1"/>
        <v>62087</v>
      </c>
      <c r="R15" s="52">
        <f t="shared" si="1"/>
        <v>109901</v>
      </c>
      <c r="S15" s="52">
        <f t="shared" si="1"/>
        <v>145934</v>
      </c>
      <c r="T15" s="52">
        <v>136562</v>
      </c>
      <c r="U15" s="52">
        <v>135223</v>
      </c>
      <c r="V15" s="52">
        <v>135579</v>
      </c>
    </row>
    <row r="16" spans="2:22" ht="12" x14ac:dyDescent="0.2">
      <c r="B16" s="49" t="s">
        <v>10</v>
      </c>
      <c r="C16" s="54">
        <v>37694</v>
      </c>
      <c r="D16" s="54">
        <v>39152</v>
      </c>
      <c r="E16" s="54">
        <v>37104</v>
      </c>
      <c r="F16" s="54">
        <v>37428</v>
      </c>
      <c r="G16" s="54">
        <v>37649</v>
      </c>
      <c r="H16" s="54">
        <v>36618</v>
      </c>
      <c r="I16" s="54">
        <v>35670</v>
      </c>
      <c r="J16" s="54">
        <v>30642</v>
      </c>
      <c r="K16" s="54">
        <v>31832</v>
      </c>
      <c r="L16" s="54">
        <v>27877</v>
      </c>
      <c r="M16" s="55">
        <v>30115</v>
      </c>
      <c r="N16" s="55">
        <v>22212</v>
      </c>
      <c r="O16" s="55">
        <v>21267</v>
      </c>
      <c r="P16" s="55">
        <v>25387</v>
      </c>
      <c r="Q16" s="55">
        <v>27510</v>
      </c>
      <c r="R16" s="55">
        <v>75489</v>
      </c>
      <c r="S16" s="55">
        <v>111774</v>
      </c>
      <c r="T16" s="55">
        <v>105852</v>
      </c>
      <c r="U16" s="55">
        <v>103887</v>
      </c>
      <c r="V16" s="55">
        <v>108236</v>
      </c>
    </row>
    <row r="17" spans="2:22" ht="12" x14ac:dyDescent="0.2">
      <c r="B17" s="49" t="s">
        <v>21</v>
      </c>
      <c r="C17" s="54">
        <v>44380</v>
      </c>
      <c r="D17" s="54">
        <v>45471</v>
      </c>
      <c r="E17" s="54">
        <v>45314</v>
      </c>
      <c r="F17" s="54">
        <v>41640</v>
      </c>
      <c r="G17" s="54">
        <v>27643</v>
      </c>
      <c r="H17" s="54">
        <v>25933</v>
      </c>
      <c r="I17" s="54">
        <v>24121</v>
      </c>
      <c r="J17" s="54">
        <f>28121-12</f>
        <v>28109</v>
      </c>
      <c r="K17" s="54">
        <v>28537</v>
      </c>
      <c r="L17" s="54">
        <v>27301</v>
      </c>
      <c r="M17" s="54">
        <v>30319</v>
      </c>
      <c r="N17" s="54">
        <v>34703</v>
      </c>
      <c r="O17" s="54">
        <v>31906</v>
      </c>
      <c r="P17" s="54">
        <v>30920</v>
      </c>
      <c r="Q17" s="54">
        <v>34577</v>
      </c>
      <c r="R17" s="54">
        <v>34412</v>
      </c>
      <c r="S17" s="54">
        <v>34160</v>
      </c>
      <c r="T17" s="54">
        <v>30710</v>
      </c>
      <c r="U17" s="54">
        <v>31336</v>
      </c>
      <c r="V17" s="54">
        <v>27343</v>
      </c>
    </row>
    <row r="18" spans="2:22" ht="12.75" x14ac:dyDescent="0.2">
      <c r="B18" s="25" t="s">
        <v>11</v>
      </c>
      <c r="C18" s="54">
        <v>7107</v>
      </c>
      <c r="D18" s="54">
        <v>7476</v>
      </c>
      <c r="E18" s="54">
        <v>6048</v>
      </c>
      <c r="F18" s="54">
        <v>6218</v>
      </c>
      <c r="G18" s="54">
        <v>5261</v>
      </c>
      <c r="H18" s="54">
        <v>4980</v>
      </c>
      <c r="I18" s="54">
        <v>4419</v>
      </c>
      <c r="J18" s="54">
        <v>6465</v>
      </c>
      <c r="K18" s="54">
        <v>6109</v>
      </c>
      <c r="L18" s="54">
        <v>4741</v>
      </c>
      <c r="M18" s="55">
        <v>4746</v>
      </c>
      <c r="N18" s="55">
        <v>4677</v>
      </c>
      <c r="O18" s="55">
        <v>4487</v>
      </c>
      <c r="P18" s="55">
        <v>5323</v>
      </c>
      <c r="Q18" s="55">
        <v>6253</v>
      </c>
      <c r="R18" s="55">
        <v>11173</v>
      </c>
      <c r="S18" s="55">
        <v>15396</v>
      </c>
      <c r="T18" s="55">
        <v>11577</v>
      </c>
      <c r="U18" s="55">
        <v>12765</v>
      </c>
      <c r="V18" s="55">
        <v>52505</v>
      </c>
    </row>
    <row r="19" spans="2:22" ht="12.75" x14ac:dyDescent="0.2">
      <c r="B19" s="56" t="s">
        <v>0</v>
      </c>
      <c r="C19" s="54">
        <v>27602</v>
      </c>
      <c r="D19" s="54">
        <v>23166</v>
      </c>
      <c r="E19" s="54">
        <v>23224</v>
      </c>
      <c r="F19" s="54">
        <v>20427</v>
      </c>
      <c r="G19" s="54">
        <v>21786</v>
      </c>
      <c r="H19" s="54">
        <v>23514</v>
      </c>
      <c r="I19" s="54">
        <v>22307</v>
      </c>
      <c r="J19" s="54">
        <v>22771</v>
      </c>
      <c r="K19" s="54">
        <v>21677</v>
      </c>
      <c r="L19" s="54">
        <v>20617</v>
      </c>
      <c r="M19" s="55">
        <v>18093</v>
      </c>
      <c r="N19" s="55">
        <v>17686</v>
      </c>
      <c r="O19" s="55">
        <v>15482</v>
      </c>
      <c r="P19" s="55">
        <v>15703</v>
      </c>
      <c r="Q19" s="55">
        <v>19864</v>
      </c>
      <c r="R19" s="55">
        <v>5816</v>
      </c>
      <c r="S19" s="55">
        <v>10361</v>
      </c>
      <c r="T19" s="55">
        <v>25405</v>
      </c>
      <c r="U19" s="55">
        <v>37339</v>
      </c>
      <c r="V19" s="55">
        <v>40960</v>
      </c>
    </row>
    <row r="20" spans="2:22" ht="17.25" x14ac:dyDescent="0.25">
      <c r="B20" s="48" t="s">
        <v>32</v>
      </c>
      <c r="C20" s="57" t="s">
        <v>26</v>
      </c>
      <c r="D20" s="57" t="s">
        <v>26</v>
      </c>
      <c r="E20" s="57" t="s">
        <v>26</v>
      </c>
      <c r="F20" s="57" t="s">
        <v>26</v>
      </c>
      <c r="G20" s="57" t="s">
        <v>26</v>
      </c>
      <c r="H20" s="57" t="s">
        <v>26</v>
      </c>
      <c r="I20" s="57" t="s">
        <v>26</v>
      </c>
      <c r="J20" s="57">
        <v>50</v>
      </c>
      <c r="K20" s="57">
        <v>104</v>
      </c>
      <c r="L20" s="57">
        <v>78</v>
      </c>
      <c r="M20" s="58">
        <v>136</v>
      </c>
      <c r="N20" s="58">
        <v>160</v>
      </c>
      <c r="O20" s="58">
        <v>257</v>
      </c>
      <c r="P20" s="58">
        <v>370</v>
      </c>
      <c r="Q20" s="58">
        <v>325</v>
      </c>
      <c r="R20" s="58">
        <v>570</v>
      </c>
      <c r="S20" s="58">
        <v>282</v>
      </c>
      <c r="T20" s="58">
        <v>955</v>
      </c>
      <c r="U20" s="58">
        <v>1400</v>
      </c>
      <c r="V20" s="58">
        <v>2835</v>
      </c>
    </row>
    <row r="21" spans="2:22" ht="15" x14ac:dyDescent="0.25">
      <c r="B21" s="48" t="s">
        <v>1</v>
      </c>
      <c r="C21" s="58">
        <v>16533</v>
      </c>
      <c r="D21" s="58">
        <v>50736</v>
      </c>
      <c r="E21" s="58">
        <v>63324</v>
      </c>
      <c r="F21" s="58">
        <v>60006</v>
      </c>
      <c r="G21" s="58">
        <v>53616</v>
      </c>
      <c r="H21" s="58">
        <v>70715</v>
      </c>
      <c r="I21" s="58">
        <v>77444</v>
      </c>
      <c r="J21" s="58">
        <v>71972</v>
      </c>
      <c r="K21" s="58">
        <v>73535</v>
      </c>
      <c r="L21" s="58">
        <v>76083</v>
      </c>
      <c r="M21" s="58">
        <f>M22+M23</f>
        <v>74176</v>
      </c>
      <c r="N21" s="58">
        <f>N22+N23</f>
        <v>61010</v>
      </c>
      <c r="O21" s="58">
        <f>O22+O23</f>
        <v>62313</v>
      </c>
      <c r="P21" s="58">
        <f>P22+P23</f>
        <v>67064</v>
      </c>
      <c r="Q21" s="58">
        <f>Q22+Q23</f>
        <v>73762</v>
      </c>
      <c r="R21" s="58">
        <v>49143</v>
      </c>
      <c r="S21" s="58">
        <v>1155626</v>
      </c>
      <c r="T21" s="58">
        <v>80905</v>
      </c>
      <c r="U21" s="58">
        <v>85941</v>
      </c>
      <c r="V21" s="58">
        <v>95205</v>
      </c>
    </row>
    <row r="22" spans="2:22" ht="12" x14ac:dyDescent="0.2">
      <c r="B22" s="53" t="s">
        <v>2</v>
      </c>
      <c r="C22" s="58">
        <v>16533</v>
      </c>
      <c r="D22" s="52">
        <v>50736</v>
      </c>
      <c r="E22" s="52">
        <v>63324</v>
      </c>
      <c r="F22" s="52">
        <v>60006</v>
      </c>
      <c r="G22" s="58">
        <v>13734</v>
      </c>
      <c r="H22" s="52">
        <v>14803</v>
      </c>
      <c r="I22" s="52">
        <v>18026</v>
      </c>
      <c r="J22" s="52">
        <v>28600</v>
      </c>
      <c r="K22" s="52">
        <v>28728</v>
      </c>
      <c r="L22" s="52">
        <v>20276</v>
      </c>
      <c r="M22" s="52">
        <v>13851</v>
      </c>
      <c r="N22" s="52">
        <v>12451</v>
      </c>
      <c r="O22" s="52">
        <v>26864</v>
      </c>
      <c r="P22" s="52">
        <v>29898</v>
      </c>
      <c r="Q22" s="52">
        <v>31925</v>
      </c>
      <c r="R22" s="52">
        <v>18677</v>
      </c>
      <c r="S22" s="52">
        <v>513807</v>
      </c>
      <c r="T22" s="52">
        <v>29827</v>
      </c>
      <c r="U22" s="52">
        <v>36857</v>
      </c>
      <c r="V22" s="52">
        <v>48339</v>
      </c>
    </row>
    <row r="23" spans="2:22" ht="12" x14ac:dyDescent="0.2">
      <c r="B23" s="53" t="s">
        <v>3</v>
      </c>
      <c r="C23" s="54" t="s">
        <v>26</v>
      </c>
      <c r="D23" s="54" t="s">
        <v>26</v>
      </c>
      <c r="E23" s="54" t="s">
        <v>26</v>
      </c>
      <c r="F23" s="54" t="s">
        <v>26</v>
      </c>
      <c r="G23" s="52">
        <v>39882</v>
      </c>
      <c r="H23" s="52">
        <v>55912</v>
      </c>
      <c r="I23" s="52">
        <v>59418</v>
      </c>
      <c r="J23" s="52">
        <v>43372</v>
      </c>
      <c r="K23" s="52">
        <v>44807</v>
      </c>
      <c r="L23" s="52">
        <v>55807</v>
      </c>
      <c r="M23" s="52">
        <v>60325</v>
      </c>
      <c r="N23" s="52">
        <v>48559</v>
      </c>
      <c r="O23" s="52">
        <v>35449</v>
      </c>
      <c r="P23" s="52">
        <v>37166</v>
      </c>
      <c r="Q23" s="52">
        <v>41837</v>
      </c>
      <c r="R23" s="52">
        <v>30466</v>
      </c>
      <c r="S23" s="52">
        <v>641819</v>
      </c>
      <c r="T23" s="52">
        <v>51078</v>
      </c>
      <c r="U23" s="52">
        <v>49084</v>
      </c>
      <c r="V23" s="52">
        <v>46866</v>
      </c>
    </row>
    <row r="24" spans="2:22" ht="38.25" x14ac:dyDescent="0.2">
      <c r="B24" s="27" t="s">
        <v>33</v>
      </c>
      <c r="C24" s="54"/>
      <c r="D24" s="54"/>
      <c r="E24" s="54"/>
      <c r="F24" s="54"/>
      <c r="G24" s="52"/>
      <c r="H24" s="52"/>
      <c r="I24" s="52"/>
      <c r="J24" s="52"/>
      <c r="K24" s="52"/>
      <c r="L24" s="52"/>
      <c r="M24" s="52"/>
      <c r="N24" s="52"/>
      <c r="O24" s="52"/>
      <c r="P24" s="52"/>
      <c r="Q24" s="52"/>
      <c r="R24" s="52"/>
      <c r="S24" s="6"/>
      <c r="T24" s="6"/>
      <c r="U24" s="6"/>
      <c r="V24" s="6"/>
    </row>
    <row r="25" spans="2:22" ht="12" x14ac:dyDescent="0.2">
      <c r="B25" s="59" t="s">
        <v>34</v>
      </c>
      <c r="C25" s="52">
        <f>C26+C27</f>
        <v>1289</v>
      </c>
      <c r="D25" s="52">
        <f>D26+D27</f>
        <v>1428</v>
      </c>
      <c r="E25" s="52">
        <f>E26+E27</f>
        <v>986</v>
      </c>
      <c r="F25" s="52">
        <f>F26+F27+F28</f>
        <v>902</v>
      </c>
      <c r="G25" s="52">
        <f t="shared" ref="G25:Q25" si="2">G26+G27+G28</f>
        <v>1221</v>
      </c>
      <c r="H25" s="52">
        <f t="shared" si="2"/>
        <v>1287</v>
      </c>
      <c r="I25" s="52">
        <f t="shared" si="2"/>
        <v>1441</v>
      </c>
      <c r="J25" s="52">
        <f t="shared" si="2"/>
        <v>1748</v>
      </c>
      <c r="K25" s="52">
        <f t="shared" si="2"/>
        <v>1693</v>
      </c>
      <c r="L25" s="52">
        <f t="shared" si="2"/>
        <v>1998</v>
      </c>
      <c r="M25" s="52">
        <f t="shared" si="2"/>
        <v>3071</v>
      </c>
      <c r="N25" s="52">
        <f t="shared" si="2"/>
        <v>4284</v>
      </c>
      <c r="O25" s="52">
        <f t="shared" si="2"/>
        <v>4306</v>
      </c>
      <c r="P25" s="52">
        <f t="shared" si="2"/>
        <v>5061</v>
      </c>
      <c r="Q25" s="52">
        <f t="shared" si="2"/>
        <v>5510</v>
      </c>
      <c r="R25" s="52">
        <v>11488</v>
      </c>
      <c r="S25" s="52">
        <v>2330</v>
      </c>
      <c r="T25" s="52">
        <v>1149</v>
      </c>
      <c r="U25" s="52">
        <v>579366</v>
      </c>
      <c r="V25" s="52">
        <v>16986</v>
      </c>
    </row>
    <row r="26" spans="2:22" ht="12" x14ac:dyDescent="0.2">
      <c r="B26" s="60" t="s">
        <v>35</v>
      </c>
      <c r="C26" s="55">
        <v>804</v>
      </c>
      <c r="D26" s="55">
        <v>980</v>
      </c>
      <c r="E26" s="55">
        <v>936</v>
      </c>
      <c r="F26" s="55">
        <v>671</v>
      </c>
      <c r="G26" s="55">
        <v>747</v>
      </c>
      <c r="H26" s="55">
        <v>701</v>
      </c>
      <c r="I26" s="55">
        <v>922</v>
      </c>
      <c r="J26" s="55">
        <v>982</v>
      </c>
      <c r="K26" s="55">
        <v>918</v>
      </c>
      <c r="L26" s="55">
        <v>1056</v>
      </c>
      <c r="M26" s="55">
        <v>747</v>
      </c>
      <c r="N26" s="55">
        <v>848</v>
      </c>
      <c r="O26" s="55">
        <v>847</v>
      </c>
      <c r="P26" s="55">
        <v>893</v>
      </c>
      <c r="Q26" s="55">
        <v>714</v>
      </c>
      <c r="R26" s="55">
        <v>260</v>
      </c>
      <c r="S26" s="55">
        <v>1343</v>
      </c>
      <c r="T26" s="55">
        <v>16</v>
      </c>
      <c r="U26" s="55">
        <v>94298</v>
      </c>
      <c r="V26" s="55">
        <v>1212</v>
      </c>
    </row>
    <row r="27" spans="2:22" ht="12" x14ac:dyDescent="0.2">
      <c r="B27" s="60" t="s">
        <v>36</v>
      </c>
      <c r="C27" s="55">
        <v>485</v>
      </c>
      <c r="D27" s="55">
        <v>448</v>
      </c>
      <c r="E27" s="55">
        <v>50</v>
      </c>
      <c r="F27" s="55">
        <v>46</v>
      </c>
      <c r="G27" s="55">
        <v>198</v>
      </c>
      <c r="H27" s="55">
        <v>246</v>
      </c>
      <c r="I27" s="55">
        <v>198</v>
      </c>
      <c r="J27" s="55">
        <v>296</v>
      </c>
      <c r="K27" s="55">
        <v>294</v>
      </c>
      <c r="L27" s="55">
        <v>369</v>
      </c>
      <c r="M27" s="55">
        <v>1592</v>
      </c>
      <c r="N27" s="55">
        <v>2446</v>
      </c>
      <c r="O27" s="55">
        <v>2506</v>
      </c>
      <c r="P27" s="55">
        <v>2983</v>
      </c>
      <c r="Q27" s="55">
        <v>2344</v>
      </c>
      <c r="R27" s="55">
        <v>544</v>
      </c>
      <c r="S27" s="55">
        <v>604</v>
      </c>
      <c r="T27" s="55">
        <v>402</v>
      </c>
      <c r="U27" s="55">
        <v>140363</v>
      </c>
      <c r="V27" s="55">
        <v>7313</v>
      </c>
    </row>
    <row r="28" spans="2:22" ht="12" x14ac:dyDescent="0.2">
      <c r="B28" s="60" t="s">
        <v>37</v>
      </c>
      <c r="C28" s="54" t="s">
        <v>44</v>
      </c>
      <c r="D28" s="54" t="s">
        <v>44</v>
      </c>
      <c r="E28" s="54" t="s">
        <v>44</v>
      </c>
      <c r="F28" s="55">
        <v>185</v>
      </c>
      <c r="G28" s="55">
        <v>276</v>
      </c>
      <c r="H28" s="55">
        <v>340</v>
      </c>
      <c r="I28" s="55">
        <v>321</v>
      </c>
      <c r="J28" s="55">
        <v>470</v>
      </c>
      <c r="K28" s="55">
        <v>481</v>
      </c>
      <c r="L28" s="55">
        <v>573</v>
      </c>
      <c r="M28" s="55">
        <v>732</v>
      </c>
      <c r="N28" s="55">
        <v>990</v>
      </c>
      <c r="O28" s="55">
        <v>953</v>
      </c>
      <c r="P28" s="55">
        <v>1185</v>
      </c>
      <c r="Q28" s="55">
        <v>2452</v>
      </c>
      <c r="R28" s="55">
        <v>10684</v>
      </c>
      <c r="S28" s="55">
        <v>383</v>
      </c>
      <c r="T28" s="55">
        <v>731</v>
      </c>
      <c r="U28" s="55">
        <v>344705</v>
      </c>
      <c r="V28" s="55">
        <v>8461</v>
      </c>
    </row>
    <row r="29" spans="2:22" ht="12.75" x14ac:dyDescent="0.2">
      <c r="B29" s="61" t="s">
        <v>38</v>
      </c>
      <c r="C29" s="54" t="s">
        <v>44</v>
      </c>
      <c r="D29" s="54" t="s">
        <v>44</v>
      </c>
      <c r="E29" s="54" t="s">
        <v>44</v>
      </c>
      <c r="F29" s="55">
        <v>1672</v>
      </c>
      <c r="G29" s="55">
        <v>1811</v>
      </c>
      <c r="H29" s="55">
        <v>5956</v>
      </c>
      <c r="I29" s="55">
        <v>5698</v>
      </c>
      <c r="J29" s="55">
        <v>3679</v>
      </c>
      <c r="K29" s="55">
        <v>4708</v>
      </c>
      <c r="L29" s="55">
        <v>5725</v>
      </c>
      <c r="M29" s="55">
        <v>1269</v>
      </c>
      <c r="N29" s="55">
        <v>2255</v>
      </c>
      <c r="O29" s="55">
        <v>2370</v>
      </c>
      <c r="P29" s="55">
        <v>2501</v>
      </c>
      <c r="Q29" s="55">
        <v>1237</v>
      </c>
      <c r="R29" s="55">
        <v>9479</v>
      </c>
      <c r="S29" s="55">
        <v>1516</v>
      </c>
      <c r="T29" s="62">
        <v>0</v>
      </c>
      <c r="U29" s="62">
        <v>165480</v>
      </c>
      <c r="V29" s="62">
        <v>1521</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32" t="s">
        <v>5</v>
      </c>
      <c r="C31" s="54" t="s">
        <v>26</v>
      </c>
      <c r="D31" s="54" t="s">
        <v>26</v>
      </c>
      <c r="E31" s="54" t="s">
        <v>26</v>
      </c>
      <c r="F31" s="54" t="s">
        <v>26</v>
      </c>
      <c r="G31" s="54">
        <v>523822</v>
      </c>
      <c r="H31" s="54">
        <v>645497</v>
      </c>
      <c r="I31" s="54">
        <v>696702</v>
      </c>
      <c r="J31" s="54">
        <v>698023</v>
      </c>
      <c r="K31" s="54">
        <v>749823</v>
      </c>
      <c r="L31" s="54">
        <v>719263</v>
      </c>
      <c r="M31" s="54">
        <v>697596</v>
      </c>
      <c r="N31" s="54">
        <v>569444</v>
      </c>
      <c r="O31" s="54">
        <v>548609</v>
      </c>
      <c r="P31" s="54">
        <v>543210</v>
      </c>
      <c r="Q31" s="54">
        <v>506263</v>
      </c>
      <c r="R31" s="54">
        <v>1001822</v>
      </c>
      <c r="S31" s="54">
        <v>1178116</v>
      </c>
      <c r="T31" s="54">
        <v>1138994.6131687241</v>
      </c>
      <c r="U31" s="54">
        <v>2200526</v>
      </c>
      <c r="V31" s="54">
        <v>1594333</v>
      </c>
    </row>
    <row r="32" spans="2:22" ht="14.25" x14ac:dyDescent="0.2">
      <c r="B32" s="32" t="s">
        <v>39</v>
      </c>
      <c r="C32" s="54" t="s">
        <v>26</v>
      </c>
      <c r="D32" s="54" t="s">
        <v>26</v>
      </c>
      <c r="E32" s="54" t="s">
        <v>26</v>
      </c>
      <c r="F32" s="54" t="s">
        <v>26</v>
      </c>
      <c r="G32" s="54" t="s">
        <v>26</v>
      </c>
      <c r="H32" s="54" t="s">
        <v>26</v>
      </c>
      <c r="I32" s="54" t="s">
        <v>26</v>
      </c>
      <c r="J32" s="54" t="s">
        <v>26</v>
      </c>
      <c r="K32" s="54" t="s">
        <v>26</v>
      </c>
      <c r="L32" s="54" t="s">
        <v>26</v>
      </c>
      <c r="M32" s="54" t="s">
        <v>26</v>
      </c>
      <c r="N32" s="54" t="s">
        <v>26</v>
      </c>
      <c r="O32" s="54" t="s">
        <v>26</v>
      </c>
      <c r="P32" s="54" t="s">
        <v>26</v>
      </c>
      <c r="Q32" s="54" t="s">
        <v>26</v>
      </c>
      <c r="R32" s="62">
        <v>0</v>
      </c>
      <c r="S32" s="62">
        <v>0</v>
      </c>
      <c r="T32" s="62">
        <v>0</v>
      </c>
      <c r="U32" s="62">
        <v>1435814</v>
      </c>
      <c r="V32" s="65">
        <v>1480324</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v>0</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v>0</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v>0</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v>0</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v>0</v>
      </c>
    </row>
    <row r="38" spans="2:22" ht="12.75" x14ac:dyDescent="0.2">
      <c r="B38" s="66" t="s">
        <v>7</v>
      </c>
      <c r="C38" s="54">
        <v>4328</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v>0</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v>0</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12.75"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12"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6"/>
      <c r="S58" s="6"/>
      <c r="T58" s="6"/>
      <c r="U58" s="6"/>
      <c r="V58" s="6"/>
    </row>
    <row r="59" spans="2:22" ht="20.100000000000001" customHeight="1" x14ac:dyDescent="0.2">
      <c r="B59" s="40"/>
      <c r="C59" s="40"/>
      <c r="D59" s="6"/>
      <c r="E59" s="6"/>
      <c r="F59" s="6"/>
      <c r="G59" s="6"/>
      <c r="H59" s="6"/>
      <c r="I59" s="6"/>
      <c r="J59" s="6"/>
      <c r="K59" s="6"/>
      <c r="L59" s="6"/>
      <c r="M59" s="6"/>
      <c r="N59" s="6"/>
      <c r="O59" s="6"/>
      <c r="P59" s="6"/>
      <c r="Q59" s="6"/>
      <c r="R59" s="6"/>
      <c r="S59" s="6"/>
      <c r="T59" s="6"/>
      <c r="U59" s="6"/>
      <c r="V59" s="6"/>
    </row>
    <row r="60" spans="2:22" ht="20.100000000000001" customHeight="1" x14ac:dyDescent="0.2">
      <c r="B60" s="40"/>
      <c r="C60" s="40"/>
      <c r="D60" s="6"/>
      <c r="E60" s="6"/>
      <c r="F60" s="6"/>
      <c r="G60" s="6"/>
      <c r="H60" s="6"/>
      <c r="I60" s="6"/>
      <c r="J60" s="6"/>
      <c r="K60" s="6"/>
      <c r="L60" s="6"/>
      <c r="M60" s="6"/>
      <c r="N60" s="6"/>
      <c r="O60" s="6"/>
      <c r="P60" s="6"/>
      <c r="Q60" s="6"/>
      <c r="R60" s="42"/>
      <c r="S60" s="6"/>
      <c r="T60" s="6"/>
      <c r="U60" s="6"/>
      <c r="V60" s="6"/>
    </row>
  </sheetData>
  <sheetProtection algorithmName="SHA-512" hashValue="atbyC50O6xux+yMY7MhKZZ5mawsG+5K7EOl7+xo5GdmbP8rDavytgVWPqTvMXMAl96NASb1e4WHjfLFqHQQgkQ==" saltValue="Q07OhVmBmNXL7CTSusH0VQ==" spinCount="100000" sheet="1" objects="1" scenarios="1"/>
  <mergeCells count="4">
    <mergeCell ref="B2:B3"/>
    <mergeCell ref="C2:T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7"/>
  <dimension ref="B1:V58"/>
  <sheetViews>
    <sheetView showGridLines="0"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11" width="8.5703125" style="1" bestFit="1" customWidth="1"/>
    <col min="12" max="18" width="9.42578125" style="1" bestFit="1" customWidth="1"/>
    <col min="19" max="19" width="10.5703125" style="1" bestFit="1" customWidth="1"/>
    <col min="20" max="22" width="9.140625" style="1" customWidth="1"/>
    <col min="23" max="16384" width="22.42578125" style="1"/>
  </cols>
  <sheetData>
    <row r="1" spans="2:22" ht="35.25" customHeight="1" thickBot="1" x14ac:dyDescent="0.25">
      <c r="B1" s="5" t="s">
        <v>69</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131970</v>
      </c>
      <c r="D14" s="57">
        <v>126263</v>
      </c>
      <c r="E14" s="57">
        <v>129577</v>
      </c>
      <c r="F14" s="57">
        <v>132726</v>
      </c>
      <c r="G14" s="57">
        <v>141662</v>
      </c>
      <c r="H14" s="57">
        <v>143558</v>
      </c>
      <c r="I14" s="57">
        <v>139814</v>
      </c>
      <c r="J14" s="57">
        <v>146286</v>
      </c>
      <c r="K14" s="57">
        <v>150943</v>
      </c>
      <c r="L14" s="57">
        <v>148994</v>
      </c>
      <c r="M14" s="58">
        <f t="shared" ref="M14:R14" si="0">SUM(M16:M19)</f>
        <v>150484</v>
      </c>
      <c r="N14" s="58">
        <f t="shared" si="0"/>
        <v>158507</v>
      </c>
      <c r="O14" s="58">
        <f t="shared" si="0"/>
        <v>140538</v>
      </c>
      <c r="P14" s="58">
        <f t="shared" si="0"/>
        <v>138864</v>
      </c>
      <c r="Q14" s="58">
        <f t="shared" si="0"/>
        <v>137375</v>
      </c>
      <c r="R14" s="58">
        <f t="shared" si="0"/>
        <v>109760</v>
      </c>
      <c r="S14" s="58">
        <f>SUM(S16:S19)</f>
        <v>154780</v>
      </c>
      <c r="T14" s="58">
        <v>149124</v>
      </c>
      <c r="U14" s="58">
        <v>145525</v>
      </c>
      <c r="V14" s="58">
        <v>167735</v>
      </c>
    </row>
    <row r="15" spans="2:22" ht="12" x14ac:dyDescent="0.2">
      <c r="B15" s="53" t="s">
        <v>13</v>
      </c>
      <c r="C15" s="51">
        <v>104342</v>
      </c>
      <c r="D15" s="51">
        <v>100955</v>
      </c>
      <c r="E15" s="51">
        <v>100307</v>
      </c>
      <c r="F15" s="51">
        <v>100931</v>
      </c>
      <c r="G15" s="51">
        <v>103158</v>
      </c>
      <c r="H15" s="51">
        <v>104711</v>
      </c>
      <c r="I15" s="51">
        <v>106068</v>
      </c>
      <c r="J15" s="51">
        <v>112346</v>
      </c>
      <c r="K15" s="51">
        <v>114678</v>
      </c>
      <c r="L15" s="51">
        <v>118271</v>
      </c>
      <c r="M15" s="52">
        <f t="shared" ref="M15:R15" si="1">M16+M17</f>
        <v>123845</v>
      </c>
      <c r="N15" s="52">
        <f t="shared" si="1"/>
        <v>128606</v>
      </c>
      <c r="O15" s="52">
        <f t="shared" si="1"/>
        <v>113139</v>
      </c>
      <c r="P15" s="52">
        <f t="shared" si="1"/>
        <v>108031</v>
      </c>
      <c r="Q15" s="52">
        <f t="shared" si="1"/>
        <v>105101</v>
      </c>
      <c r="R15" s="52">
        <f t="shared" si="1"/>
        <v>96505</v>
      </c>
      <c r="S15" s="52">
        <f>S16+S17</f>
        <v>134191</v>
      </c>
      <c r="T15" s="52">
        <v>121944</v>
      </c>
      <c r="U15" s="52">
        <v>109805</v>
      </c>
      <c r="V15" s="52">
        <v>107584</v>
      </c>
    </row>
    <row r="16" spans="2:22" ht="12" x14ac:dyDescent="0.2">
      <c r="B16" s="49" t="s">
        <v>10</v>
      </c>
      <c r="C16" s="54">
        <v>93517</v>
      </c>
      <c r="D16" s="54">
        <v>90767</v>
      </c>
      <c r="E16" s="54">
        <v>89820</v>
      </c>
      <c r="F16" s="54">
        <v>89634</v>
      </c>
      <c r="G16" s="54">
        <v>91104</v>
      </c>
      <c r="H16" s="54">
        <v>93801</v>
      </c>
      <c r="I16" s="54">
        <v>95659</v>
      </c>
      <c r="J16" s="54">
        <v>98097</v>
      </c>
      <c r="K16" s="54">
        <v>101360</v>
      </c>
      <c r="L16" s="54">
        <v>105523</v>
      </c>
      <c r="M16" s="55">
        <v>112074</v>
      </c>
      <c r="N16" s="55">
        <v>121277</v>
      </c>
      <c r="O16" s="55">
        <v>106568</v>
      </c>
      <c r="P16" s="55">
        <v>99901</v>
      </c>
      <c r="Q16" s="55">
        <v>96205</v>
      </c>
      <c r="R16" s="55">
        <v>85814</v>
      </c>
      <c r="S16" s="55">
        <v>122439</v>
      </c>
      <c r="T16" s="55">
        <v>109897</v>
      </c>
      <c r="U16" s="55">
        <v>99612</v>
      </c>
      <c r="V16" s="55">
        <v>100185</v>
      </c>
    </row>
    <row r="17" spans="2:22" ht="12" x14ac:dyDescent="0.2">
      <c r="B17" s="49" t="s">
        <v>21</v>
      </c>
      <c r="C17" s="54">
        <v>10825</v>
      </c>
      <c r="D17" s="54">
        <v>10188</v>
      </c>
      <c r="E17" s="54">
        <v>10487</v>
      </c>
      <c r="F17" s="54">
        <v>11297</v>
      </c>
      <c r="G17" s="54">
        <v>12054</v>
      </c>
      <c r="H17" s="54">
        <v>10910</v>
      </c>
      <c r="I17" s="54">
        <v>10409</v>
      </c>
      <c r="J17" s="54">
        <v>14249</v>
      </c>
      <c r="K17" s="54">
        <v>13318</v>
      </c>
      <c r="L17" s="54">
        <v>12748</v>
      </c>
      <c r="M17" s="54">
        <v>11771</v>
      </c>
      <c r="N17" s="54">
        <v>7329</v>
      </c>
      <c r="O17" s="54">
        <v>6571</v>
      </c>
      <c r="P17" s="54">
        <v>8130</v>
      </c>
      <c r="Q17" s="54">
        <v>8896</v>
      </c>
      <c r="R17" s="54">
        <v>10691</v>
      </c>
      <c r="S17" s="54">
        <v>11752</v>
      </c>
      <c r="T17" s="79">
        <v>12047</v>
      </c>
      <c r="U17" s="79">
        <v>10193</v>
      </c>
      <c r="V17" s="79">
        <v>7399</v>
      </c>
    </row>
    <row r="18" spans="2:22" ht="12.75" x14ac:dyDescent="0.2">
      <c r="B18" s="25" t="s">
        <v>11</v>
      </c>
      <c r="C18" s="54">
        <v>621</v>
      </c>
      <c r="D18" s="54">
        <v>631</v>
      </c>
      <c r="E18" s="54">
        <v>607</v>
      </c>
      <c r="F18" s="54">
        <v>1309</v>
      </c>
      <c r="G18" s="54">
        <v>1264</v>
      </c>
      <c r="H18" s="54">
        <v>1284</v>
      </c>
      <c r="I18" s="54">
        <v>1305</v>
      </c>
      <c r="J18" s="54">
        <v>1352</v>
      </c>
      <c r="K18" s="54">
        <v>1645</v>
      </c>
      <c r="L18" s="54">
        <v>1840</v>
      </c>
      <c r="M18" s="55">
        <v>1433</v>
      </c>
      <c r="N18" s="55">
        <v>2009</v>
      </c>
      <c r="O18" s="55">
        <v>1993</v>
      </c>
      <c r="P18" s="55">
        <v>2979</v>
      </c>
      <c r="Q18" s="55">
        <v>4400</v>
      </c>
      <c r="R18" s="55">
        <v>4669</v>
      </c>
      <c r="S18" s="55">
        <v>11216</v>
      </c>
      <c r="T18" s="55">
        <v>10129</v>
      </c>
      <c r="U18" s="55">
        <v>8657</v>
      </c>
      <c r="V18" s="55">
        <v>31804</v>
      </c>
    </row>
    <row r="19" spans="2:22" ht="12.75" x14ac:dyDescent="0.2">
      <c r="B19" s="56" t="s">
        <v>0</v>
      </c>
      <c r="C19" s="54">
        <v>27007</v>
      </c>
      <c r="D19" s="54">
        <v>24677</v>
      </c>
      <c r="E19" s="54">
        <v>28663</v>
      </c>
      <c r="F19" s="54">
        <v>30486</v>
      </c>
      <c r="G19" s="54">
        <v>37240</v>
      </c>
      <c r="H19" s="54">
        <v>37563</v>
      </c>
      <c r="I19" s="54">
        <v>32441</v>
      </c>
      <c r="J19" s="54">
        <v>32588</v>
      </c>
      <c r="K19" s="54">
        <v>34620</v>
      </c>
      <c r="L19" s="54">
        <v>28883</v>
      </c>
      <c r="M19" s="55">
        <v>25206</v>
      </c>
      <c r="N19" s="55">
        <v>27892</v>
      </c>
      <c r="O19" s="55">
        <v>25406</v>
      </c>
      <c r="P19" s="55">
        <v>27854</v>
      </c>
      <c r="Q19" s="55">
        <v>27874</v>
      </c>
      <c r="R19" s="55">
        <v>8586</v>
      </c>
      <c r="S19" s="55">
        <v>9373</v>
      </c>
      <c r="T19" s="55">
        <v>17051</v>
      </c>
      <c r="U19" s="55">
        <v>27063</v>
      </c>
      <c r="V19" s="55">
        <v>28347</v>
      </c>
    </row>
    <row r="20" spans="2:22" ht="17.25" x14ac:dyDescent="0.25">
      <c r="B20" s="48" t="s">
        <v>32</v>
      </c>
      <c r="C20" s="54" t="s">
        <v>26</v>
      </c>
      <c r="D20" s="54" t="s">
        <v>26</v>
      </c>
      <c r="E20" s="54" t="s">
        <v>26</v>
      </c>
      <c r="F20" s="54" t="s">
        <v>26</v>
      </c>
      <c r="G20" s="54" t="s">
        <v>26</v>
      </c>
      <c r="H20" s="54" t="s">
        <v>26</v>
      </c>
      <c r="I20" s="54" t="s">
        <v>26</v>
      </c>
      <c r="J20" s="54" t="s">
        <v>26</v>
      </c>
      <c r="K20" s="54" t="s">
        <v>26</v>
      </c>
      <c r="L20" s="54" t="s">
        <v>26</v>
      </c>
      <c r="M20" s="57">
        <v>204</v>
      </c>
      <c r="N20" s="57">
        <v>244</v>
      </c>
      <c r="O20" s="57">
        <v>214</v>
      </c>
      <c r="P20" s="57">
        <v>159</v>
      </c>
      <c r="Q20" s="57">
        <v>700</v>
      </c>
      <c r="R20" s="57">
        <v>130</v>
      </c>
      <c r="S20" s="57">
        <v>224</v>
      </c>
      <c r="T20" s="58">
        <v>211</v>
      </c>
      <c r="U20" s="58">
        <v>242</v>
      </c>
      <c r="V20" s="58">
        <v>325</v>
      </c>
    </row>
    <row r="21" spans="2:22" ht="15" x14ac:dyDescent="0.25">
      <c r="B21" s="48" t="s">
        <v>1</v>
      </c>
      <c r="C21" s="58">
        <v>26184</v>
      </c>
      <c r="D21" s="58">
        <v>27654</v>
      </c>
      <c r="E21" s="58">
        <v>30483</v>
      </c>
      <c r="F21" s="58">
        <v>37362</v>
      </c>
      <c r="G21" s="58">
        <v>44515</v>
      </c>
      <c r="H21" s="58">
        <v>53621</v>
      </c>
      <c r="I21" s="58">
        <v>44975</v>
      </c>
      <c r="J21" s="58">
        <v>49597</v>
      </c>
      <c r="K21" s="58">
        <v>40037</v>
      </c>
      <c r="L21" s="58">
        <v>38858</v>
      </c>
      <c r="M21" s="58">
        <f>M22+M23</f>
        <v>30535</v>
      </c>
      <c r="N21" s="58">
        <f>N22+N23</f>
        <v>28160</v>
      </c>
      <c r="O21" s="58">
        <f>O22+O23</f>
        <v>35765</v>
      </c>
      <c r="P21" s="58">
        <f>P22+P23</f>
        <v>36884</v>
      </c>
      <c r="Q21" s="58">
        <f>Q22+Q23</f>
        <v>57808</v>
      </c>
      <c r="R21" s="58">
        <v>43713</v>
      </c>
      <c r="S21" s="58">
        <v>50867</v>
      </c>
      <c r="T21" s="58">
        <v>63753</v>
      </c>
      <c r="U21" s="58">
        <v>53933</v>
      </c>
      <c r="V21" s="58">
        <v>50602</v>
      </c>
    </row>
    <row r="22" spans="2:22" ht="12" x14ac:dyDescent="0.2">
      <c r="B22" s="53" t="s">
        <v>2</v>
      </c>
      <c r="C22" s="58">
        <v>5496</v>
      </c>
      <c r="D22" s="52">
        <v>6669</v>
      </c>
      <c r="E22" s="52">
        <v>3785</v>
      </c>
      <c r="F22" s="52">
        <v>4928</v>
      </c>
      <c r="G22" s="58">
        <v>5004</v>
      </c>
      <c r="H22" s="52">
        <v>2038</v>
      </c>
      <c r="I22" s="52">
        <v>969</v>
      </c>
      <c r="J22" s="52">
        <v>219</v>
      </c>
      <c r="K22" s="52">
        <v>8723</v>
      </c>
      <c r="L22" s="52">
        <v>5308</v>
      </c>
      <c r="M22" s="52">
        <v>1717</v>
      </c>
      <c r="N22" s="52">
        <v>2461</v>
      </c>
      <c r="O22" s="52">
        <v>5362</v>
      </c>
      <c r="P22" s="52">
        <v>14773</v>
      </c>
      <c r="Q22" s="52">
        <v>22525</v>
      </c>
      <c r="R22" s="52">
        <v>16068</v>
      </c>
      <c r="S22" s="52">
        <v>21664</v>
      </c>
      <c r="T22" s="52">
        <v>24583</v>
      </c>
      <c r="U22" s="52">
        <v>23926</v>
      </c>
      <c r="V22" s="52">
        <v>12994</v>
      </c>
    </row>
    <row r="23" spans="2:22" ht="12" x14ac:dyDescent="0.2">
      <c r="B23" s="53" t="s">
        <v>3</v>
      </c>
      <c r="C23" s="52">
        <v>20688</v>
      </c>
      <c r="D23" s="52">
        <v>20985</v>
      </c>
      <c r="E23" s="52">
        <v>26698</v>
      </c>
      <c r="F23" s="52">
        <v>32434</v>
      </c>
      <c r="G23" s="52">
        <v>39511</v>
      </c>
      <c r="H23" s="52">
        <v>51583</v>
      </c>
      <c r="I23" s="52">
        <v>44006</v>
      </c>
      <c r="J23" s="52">
        <v>49378</v>
      </c>
      <c r="K23" s="52">
        <v>31314</v>
      </c>
      <c r="L23" s="52">
        <v>33550</v>
      </c>
      <c r="M23" s="52">
        <v>28818</v>
      </c>
      <c r="N23" s="52">
        <v>25699</v>
      </c>
      <c r="O23" s="52">
        <v>30403</v>
      </c>
      <c r="P23" s="52">
        <v>22111</v>
      </c>
      <c r="Q23" s="52">
        <v>35283</v>
      </c>
      <c r="R23" s="52">
        <v>27645</v>
      </c>
      <c r="S23" s="52">
        <v>29203</v>
      </c>
      <c r="T23" s="52">
        <v>39170</v>
      </c>
      <c r="U23" s="52">
        <v>30007</v>
      </c>
      <c r="V23" s="52">
        <v>37608</v>
      </c>
    </row>
    <row r="24" spans="2:22" ht="38.25" x14ac:dyDescent="0.2">
      <c r="B24" s="27" t="s">
        <v>33</v>
      </c>
      <c r="C24" s="52"/>
      <c r="D24" s="52"/>
      <c r="E24" s="52"/>
      <c r="F24" s="52"/>
      <c r="G24" s="52"/>
      <c r="H24" s="52"/>
      <c r="I24" s="52"/>
      <c r="J24" s="52"/>
      <c r="K24" s="52"/>
      <c r="L24" s="52"/>
      <c r="M24" s="52"/>
      <c r="N24" s="52"/>
      <c r="O24" s="52"/>
      <c r="P24" s="52"/>
      <c r="Q24" s="52"/>
      <c r="R24" s="52"/>
      <c r="S24" s="6"/>
      <c r="T24" s="6"/>
      <c r="U24" s="6"/>
      <c r="V24" s="6"/>
    </row>
    <row r="25" spans="2:22" ht="12" x14ac:dyDescent="0.2">
      <c r="B25" s="59" t="s">
        <v>34</v>
      </c>
      <c r="C25" s="52">
        <f>C26+C27</f>
        <v>19489</v>
      </c>
      <c r="D25" s="52">
        <f>D26+D27</f>
        <v>23091</v>
      </c>
      <c r="E25" s="52">
        <f>E26+E27</f>
        <v>17565</v>
      </c>
      <c r="F25" s="52">
        <f>F26+F27+F28</f>
        <v>19929</v>
      </c>
      <c r="G25" s="52">
        <f t="shared" ref="G25:Q25" si="2">G26+G27+G28</f>
        <v>15391</v>
      </c>
      <c r="H25" s="52">
        <f t="shared" si="2"/>
        <v>16116</v>
      </c>
      <c r="I25" s="52">
        <f t="shared" si="2"/>
        <v>15344</v>
      </c>
      <c r="J25" s="52">
        <f t="shared" si="2"/>
        <v>22099</v>
      </c>
      <c r="K25" s="52">
        <f t="shared" si="2"/>
        <v>17364</v>
      </c>
      <c r="L25" s="52">
        <f t="shared" si="2"/>
        <v>20560</v>
      </c>
      <c r="M25" s="52">
        <f t="shared" si="2"/>
        <v>24397</v>
      </c>
      <c r="N25" s="52">
        <f t="shared" si="2"/>
        <v>25965</v>
      </c>
      <c r="O25" s="52">
        <f t="shared" si="2"/>
        <v>11135</v>
      </c>
      <c r="P25" s="52">
        <f t="shared" si="2"/>
        <v>25378</v>
      </c>
      <c r="Q25" s="52">
        <f t="shared" si="2"/>
        <v>32466</v>
      </c>
      <c r="R25" s="52">
        <v>26222</v>
      </c>
      <c r="S25" s="52">
        <v>5317</v>
      </c>
      <c r="T25" s="52">
        <v>647</v>
      </c>
      <c r="U25" s="52">
        <v>13704</v>
      </c>
      <c r="V25" s="52">
        <v>44730</v>
      </c>
    </row>
    <row r="26" spans="2:22" ht="12" x14ac:dyDescent="0.2">
      <c r="B26" s="60" t="s">
        <v>35</v>
      </c>
      <c r="C26" s="55">
        <v>14551</v>
      </c>
      <c r="D26" s="55">
        <v>16503</v>
      </c>
      <c r="E26" s="55">
        <v>15538</v>
      </c>
      <c r="F26" s="55">
        <v>15013</v>
      </c>
      <c r="G26" s="55">
        <v>11252</v>
      </c>
      <c r="H26" s="55">
        <v>11570</v>
      </c>
      <c r="I26" s="55">
        <v>11094</v>
      </c>
      <c r="J26" s="55">
        <v>14940</v>
      </c>
      <c r="K26" s="55">
        <v>11671</v>
      </c>
      <c r="L26" s="55">
        <v>12998</v>
      </c>
      <c r="M26" s="55">
        <v>12895</v>
      </c>
      <c r="N26" s="55">
        <v>8822</v>
      </c>
      <c r="O26" s="55">
        <v>4396</v>
      </c>
      <c r="P26" s="55">
        <v>9922</v>
      </c>
      <c r="Q26" s="55">
        <v>8083</v>
      </c>
      <c r="R26" s="55">
        <v>4545</v>
      </c>
      <c r="S26" s="55">
        <v>2861</v>
      </c>
      <c r="T26" s="55">
        <v>215</v>
      </c>
      <c r="U26" s="55">
        <v>1764</v>
      </c>
      <c r="V26" s="55">
        <v>3844</v>
      </c>
    </row>
    <row r="27" spans="2:22" ht="12" x14ac:dyDescent="0.2">
      <c r="B27" s="60" t="s">
        <v>36</v>
      </c>
      <c r="C27" s="55">
        <v>4938</v>
      </c>
      <c r="D27" s="55">
        <v>6588</v>
      </c>
      <c r="E27" s="55">
        <v>2027</v>
      </c>
      <c r="F27" s="55">
        <v>171</v>
      </c>
      <c r="G27" s="99">
        <v>0</v>
      </c>
      <c r="H27" s="99">
        <v>0</v>
      </c>
      <c r="I27" s="55">
        <v>1</v>
      </c>
      <c r="J27" s="55">
        <v>1</v>
      </c>
      <c r="K27" s="55">
        <v>1</v>
      </c>
      <c r="L27" s="55">
        <v>3</v>
      </c>
      <c r="M27" s="55">
        <v>11014</v>
      </c>
      <c r="N27" s="55">
        <v>9810</v>
      </c>
      <c r="O27" s="55">
        <v>5400</v>
      </c>
      <c r="P27" s="55">
        <v>13178</v>
      </c>
      <c r="Q27" s="55">
        <v>9825</v>
      </c>
      <c r="R27" s="55">
        <v>6758</v>
      </c>
      <c r="S27" s="55">
        <v>1070</v>
      </c>
      <c r="T27" s="55">
        <v>67</v>
      </c>
      <c r="U27" s="55">
        <v>1257</v>
      </c>
      <c r="V27" s="55">
        <v>17114</v>
      </c>
    </row>
    <row r="28" spans="2:22" ht="12" x14ac:dyDescent="0.2">
      <c r="B28" s="60" t="s">
        <v>37</v>
      </c>
      <c r="C28" s="94" t="s">
        <v>44</v>
      </c>
      <c r="D28" s="94" t="s">
        <v>44</v>
      </c>
      <c r="E28" s="94" t="s">
        <v>44</v>
      </c>
      <c r="F28" s="55">
        <v>4745</v>
      </c>
      <c r="G28" s="55">
        <v>4139</v>
      </c>
      <c r="H28" s="55">
        <v>4546</v>
      </c>
      <c r="I28" s="55">
        <v>4249</v>
      </c>
      <c r="J28" s="55">
        <v>7158</v>
      </c>
      <c r="K28" s="55">
        <v>5692</v>
      </c>
      <c r="L28" s="55">
        <v>7559</v>
      </c>
      <c r="M28" s="55">
        <v>488</v>
      </c>
      <c r="N28" s="55">
        <v>7333</v>
      </c>
      <c r="O28" s="55">
        <v>1339</v>
      </c>
      <c r="P28" s="55">
        <v>2278</v>
      </c>
      <c r="Q28" s="55">
        <v>14558</v>
      </c>
      <c r="R28" s="55">
        <v>14919</v>
      </c>
      <c r="S28" s="55">
        <v>1386</v>
      </c>
      <c r="T28" s="55">
        <v>365</v>
      </c>
      <c r="U28" s="55">
        <v>10683</v>
      </c>
      <c r="V28" s="55">
        <v>23772</v>
      </c>
    </row>
    <row r="29" spans="2:22" ht="12" x14ac:dyDescent="0.2">
      <c r="B29" s="61" t="s">
        <v>38</v>
      </c>
      <c r="C29" s="94" t="s">
        <v>44</v>
      </c>
      <c r="D29" s="94" t="s">
        <v>44</v>
      </c>
      <c r="E29" s="94" t="s">
        <v>44</v>
      </c>
      <c r="F29" s="55">
        <v>28547</v>
      </c>
      <c r="G29" s="55">
        <v>25403</v>
      </c>
      <c r="H29" s="55">
        <v>26691</v>
      </c>
      <c r="I29" s="55">
        <v>21778</v>
      </c>
      <c r="J29" s="55">
        <v>27250</v>
      </c>
      <c r="K29" s="55">
        <v>22626</v>
      </c>
      <c r="L29" s="55">
        <v>24668</v>
      </c>
      <c r="M29" s="55">
        <v>18322</v>
      </c>
      <c r="N29" s="55">
        <v>14311</v>
      </c>
      <c r="O29" s="55">
        <v>16885</v>
      </c>
      <c r="P29" s="55">
        <v>15698</v>
      </c>
      <c r="Q29" s="55">
        <v>12484</v>
      </c>
      <c r="R29" s="55">
        <v>5254</v>
      </c>
      <c r="S29" s="99">
        <v>0</v>
      </c>
      <c r="T29" s="99">
        <v>0</v>
      </c>
      <c r="U29" s="99">
        <v>7704</v>
      </c>
      <c r="V29" s="99">
        <v>4085</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636371</v>
      </c>
      <c r="D31" s="54">
        <v>669892</v>
      </c>
      <c r="E31" s="54">
        <v>765262</v>
      </c>
      <c r="F31" s="54">
        <v>784985</v>
      </c>
      <c r="G31" s="54">
        <v>863943</v>
      </c>
      <c r="H31" s="54">
        <v>935527</v>
      </c>
      <c r="I31" s="54">
        <v>939326</v>
      </c>
      <c r="J31" s="54">
        <v>973847</v>
      </c>
      <c r="K31" s="54">
        <v>986536</v>
      </c>
      <c r="L31" s="54">
        <v>1027304</v>
      </c>
      <c r="M31" s="54">
        <v>1056056</v>
      </c>
      <c r="N31" s="54">
        <v>1115991</v>
      </c>
      <c r="O31" s="54">
        <v>1072884</v>
      </c>
      <c r="P31" s="54">
        <v>1148262</v>
      </c>
      <c r="Q31" s="54">
        <v>1266499</v>
      </c>
      <c r="R31" s="54">
        <v>1250229</v>
      </c>
      <c r="S31" s="54">
        <v>1030431</v>
      </c>
      <c r="T31" s="54">
        <v>955257.17283950606</v>
      </c>
      <c r="U31" s="54">
        <v>2213709</v>
      </c>
      <c r="V31" s="54">
        <v>1643592</v>
      </c>
    </row>
    <row r="32" spans="2:22" ht="14.25" x14ac:dyDescent="0.2">
      <c r="B32" s="32" t="s">
        <v>39</v>
      </c>
      <c r="C32" s="54">
        <v>228169</v>
      </c>
      <c r="D32" s="54">
        <v>240326</v>
      </c>
      <c r="E32" s="54">
        <v>262403</v>
      </c>
      <c r="F32" s="54">
        <v>307123</v>
      </c>
      <c r="G32" s="54">
        <v>350225</v>
      </c>
      <c r="H32" s="54">
        <v>373062</v>
      </c>
      <c r="I32" s="54">
        <v>366334</v>
      </c>
      <c r="J32" s="54">
        <v>385309</v>
      </c>
      <c r="K32" s="54">
        <v>408484</v>
      </c>
      <c r="L32" s="54">
        <v>435432</v>
      </c>
      <c r="M32" s="54">
        <v>448745</v>
      </c>
      <c r="N32" s="54">
        <v>472892</v>
      </c>
      <c r="O32" s="54">
        <v>458173</v>
      </c>
      <c r="P32" s="54">
        <v>417375</v>
      </c>
      <c r="Q32" s="54">
        <v>490193</v>
      </c>
      <c r="R32" s="54">
        <v>341523</v>
      </c>
      <c r="S32" s="54">
        <v>509737</v>
      </c>
      <c r="T32" s="54">
        <v>572180</v>
      </c>
      <c r="U32" s="54">
        <v>556463</v>
      </c>
      <c r="V32" s="54">
        <v>678117</v>
      </c>
    </row>
    <row r="33" spans="2:22" ht="12.75" x14ac:dyDescent="0.2">
      <c r="B33" s="66" t="s">
        <v>6</v>
      </c>
      <c r="C33" s="54">
        <v>27966</v>
      </c>
      <c r="D33" s="54">
        <v>24545</v>
      </c>
      <c r="E33" s="54">
        <v>6857</v>
      </c>
      <c r="F33" s="54" t="s">
        <v>26</v>
      </c>
      <c r="G33" s="54">
        <v>9468</v>
      </c>
      <c r="H33" s="54">
        <v>16091</v>
      </c>
      <c r="I33" s="54">
        <v>14265</v>
      </c>
      <c r="J33" s="54">
        <v>15079</v>
      </c>
      <c r="K33" s="54">
        <v>8383</v>
      </c>
      <c r="L33" s="54">
        <v>6766</v>
      </c>
      <c r="M33" s="54">
        <v>108</v>
      </c>
      <c r="N33" s="54" t="s">
        <v>26</v>
      </c>
      <c r="O33" s="54" t="s">
        <v>26</v>
      </c>
      <c r="P33" s="54">
        <v>1450</v>
      </c>
      <c r="Q33" s="54">
        <v>2228</v>
      </c>
      <c r="R33" s="54">
        <v>6502</v>
      </c>
      <c r="S33" s="54">
        <v>18112</v>
      </c>
      <c r="T33" s="54">
        <v>24445</v>
      </c>
      <c r="U33" s="54">
        <v>18125</v>
      </c>
      <c r="V33" s="54">
        <v>26503</v>
      </c>
    </row>
    <row r="34" spans="2:22" ht="12.75" x14ac:dyDescent="0.2">
      <c r="B34" s="32" t="s">
        <v>15</v>
      </c>
      <c r="C34" s="54">
        <v>16613</v>
      </c>
      <c r="D34" s="54">
        <v>15121</v>
      </c>
      <c r="E34" s="54">
        <v>4592</v>
      </c>
      <c r="F34" s="54" t="s">
        <v>26</v>
      </c>
      <c r="G34" s="54">
        <v>6637</v>
      </c>
      <c r="H34" s="54">
        <v>10974</v>
      </c>
      <c r="I34" s="54">
        <v>10409</v>
      </c>
      <c r="J34" s="54">
        <v>11328</v>
      </c>
      <c r="K34" s="54">
        <v>6282</v>
      </c>
      <c r="L34" s="54">
        <v>5007</v>
      </c>
      <c r="M34" s="54">
        <v>67</v>
      </c>
      <c r="N34" s="54" t="s">
        <v>26</v>
      </c>
      <c r="O34" s="54" t="s">
        <v>26</v>
      </c>
      <c r="P34" s="54">
        <v>10419</v>
      </c>
      <c r="Q34" s="54">
        <v>12300</v>
      </c>
      <c r="R34" s="54">
        <v>8210</v>
      </c>
      <c r="S34" s="54">
        <v>11697</v>
      </c>
      <c r="T34" s="54">
        <v>15231</v>
      </c>
      <c r="U34" s="54">
        <v>11438</v>
      </c>
      <c r="V34" s="54">
        <v>15634</v>
      </c>
    </row>
    <row r="35" spans="2:22" ht="12.75" x14ac:dyDescent="0.2">
      <c r="B35" s="32" t="s">
        <v>16</v>
      </c>
      <c r="C35" s="54" t="s">
        <v>26</v>
      </c>
      <c r="D35" s="54">
        <v>471</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54" t="s">
        <v>26</v>
      </c>
      <c r="S37" s="54" t="s">
        <v>26</v>
      </c>
      <c r="T37" s="54" t="s">
        <v>26</v>
      </c>
      <c r="U37" s="54" t="s">
        <v>26</v>
      </c>
      <c r="V37" s="54" t="s">
        <v>26</v>
      </c>
    </row>
    <row r="38" spans="2:22" ht="12.75" x14ac:dyDescent="0.2">
      <c r="B38" s="66" t="s">
        <v>7</v>
      </c>
      <c r="C38" s="54">
        <v>5753</v>
      </c>
      <c r="D38" s="54">
        <v>5262</v>
      </c>
      <c r="E38" s="54">
        <v>1810</v>
      </c>
      <c r="F38" s="54" t="s">
        <v>26</v>
      </c>
      <c r="G38" s="54">
        <v>189</v>
      </c>
      <c r="H38" s="54">
        <v>488</v>
      </c>
      <c r="I38" s="54" t="s">
        <v>26</v>
      </c>
      <c r="J38" s="54" t="s">
        <v>26</v>
      </c>
      <c r="K38" s="54">
        <v>2883</v>
      </c>
      <c r="L38" s="54" t="s">
        <v>26</v>
      </c>
      <c r="M38" s="54" t="s">
        <v>26</v>
      </c>
      <c r="N38" s="54" t="s">
        <v>26</v>
      </c>
      <c r="O38" s="54" t="s">
        <v>26</v>
      </c>
      <c r="P38" s="54" t="s">
        <v>26</v>
      </c>
      <c r="Q38" s="54" t="s">
        <v>26</v>
      </c>
      <c r="R38" s="54" t="s">
        <v>26</v>
      </c>
      <c r="S38" s="54" t="s">
        <v>26</v>
      </c>
      <c r="T38" s="54" t="s">
        <v>26</v>
      </c>
      <c r="U38" s="54" t="s">
        <v>26</v>
      </c>
      <c r="V38" s="54"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75" x14ac:dyDescent="0.2">
      <c r="B40" s="6" t="s">
        <v>27</v>
      </c>
      <c r="C40" s="70"/>
      <c r="D40" s="70"/>
      <c r="E40" s="70"/>
      <c r="F40" s="70"/>
      <c r="G40" s="70"/>
      <c r="H40" s="70"/>
      <c r="I40" s="70"/>
      <c r="J40" s="70"/>
      <c r="K40" s="70"/>
      <c r="L40" s="70"/>
      <c r="M40" s="70"/>
      <c r="N40" s="6"/>
      <c r="O40" s="6"/>
      <c r="P40" s="6"/>
      <c r="Q40" s="6"/>
      <c r="R40" s="103"/>
      <c r="S40" s="103"/>
      <c r="T40" s="6"/>
      <c r="U40" s="6"/>
      <c r="V40" s="6"/>
    </row>
    <row r="41" spans="2:22" ht="13.5" customHeight="1" x14ac:dyDescent="0.2">
      <c r="B41" s="6" t="s">
        <v>28</v>
      </c>
      <c r="C41" s="38"/>
      <c r="D41" s="38"/>
      <c r="E41" s="38"/>
      <c r="F41" s="38"/>
      <c r="G41" s="38"/>
      <c r="H41" s="38"/>
      <c r="I41" s="38"/>
      <c r="J41" s="38"/>
      <c r="K41" s="38"/>
      <c r="L41" s="38"/>
      <c r="M41" s="38"/>
      <c r="N41" s="6"/>
      <c r="O41" s="6"/>
      <c r="P41" s="6"/>
      <c r="Q41" s="6"/>
      <c r="R41" s="103"/>
      <c r="S41" s="6"/>
      <c r="T41" s="6"/>
      <c r="U41" s="6"/>
      <c r="V41" s="6"/>
    </row>
    <row r="42" spans="2:22" ht="13.5" customHeight="1" x14ac:dyDescent="0.2">
      <c r="B42" s="6" t="s">
        <v>41</v>
      </c>
      <c r="C42" s="38"/>
      <c r="D42" s="38"/>
      <c r="E42" s="38"/>
      <c r="F42" s="38"/>
      <c r="G42" s="38"/>
      <c r="H42" s="38"/>
      <c r="I42" s="38"/>
      <c r="J42" s="38"/>
      <c r="K42" s="38"/>
      <c r="L42" s="38"/>
      <c r="M42" s="38"/>
      <c r="N42" s="6"/>
      <c r="O42" s="6"/>
      <c r="P42" s="6"/>
      <c r="Q42" s="6"/>
      <c r="R42" s="103"/>
      <c r="S42" s="6"/>
      <c r="T42" s="6"/>
      <c r="U42" s="6"/>
      <c r="V42" s="6"/>
    </row>
    <row r="43" spans="2:22" ht="13.5" customHeight="1" x14ac:dyDescent="0.2">
      <c r="B43" s="6" t="s">
        <v>42</v>
      </c>
      <c r="C43" s="38"/>
      <c r="D43" s="38"/>
      <c r="E43" s="38"/>
      <c r="F43" s="38"/>
      <c r="G43" s="38"/>
      <c r="H43" s="38"/>
      <c r="I43" s="38"/>
      <c r="J43" s="38"/>
      <c r="K43" s="38"/>
      <c r="L43" s="38"/>
      <c r="M43" s="38"/>
      <c r="N43" s="6"/>
      <c r="O43" s="6"/>
      <c r="P43" s="6"/>
      <c r="Q43" s="6"/>
      <c r="R43" s="103"/>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Kob9D1CtUpQBdTAJXemlSx5VZfIdTAASFZYRLmvcrc+e6EKRPldg16o3Wi5p8qPVRiy0ppw5n3LeHgO/IL5X3g==" saltValue="E4wvAbCj22kOQc/qqFOpgw=="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8"/>
  <dimension ref="B1:V58"/>
  <sheetViews>
    <sheetView showGridLines="0"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6" width="8" style="1" bestFit="1" customWidth="1"/>
    <col min="7" max="8" width="8.5703125" style="1" bestFit="1" customWidth="1"/>
    <col min="9" max="9" width="8" style="1" bestFit="1" customWidth="1"/>
    <col min="10" max="16" width="8.5703125" style="1" bestFit="1" customWidth="1"/>
    <col min="17" max="18" width="9.42578125" style="1" bestFit="1" customWidth="1"/>
    <col min="19" max="19" width="11.85546875" style="1" customWidth="1"/>
    <col min="20" max="22" width="9.85546875" style="1" customWidth="1"/>
    <col min="23" max="16384" width="22.42578125" style="1"/>
  </cols>
  <sheetData>
    <row r="1" spans="2:22" ht="35.25" customHeight="1" thickBot="1" x14ac:dyDescent="0.25">
      <c r="B1" s="5" t="s">
        <v>84</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141989</v>
      </c>
      <c r="D14" s="57">
        <v>118829</v>
      </c>
      <c r="E14" s="57">
        <v>114964</v>
      </c>
      <c r="F14" s="57">
        <v>137010</v>
      </c>
      <c r="G14" s="57">
        <v>151023</v>
      </c>
      <c r="H14" s="57">
        <v>146533</v>
      </c>
      <c r="I14" s="57">
        <v>143550</v>
      </c>
      <c r="J14" s="57">
        <v>145465</v>
      </c>
      <c r="K14" s="57">
        <v>153443</v>
      </c>
      <c r="L14" s="57">
        <v>145545</v>
      </c>
      <c r="M14" s="58">
        <f t="shared" ref="M14:R14" si="0">SUM(M16:M19)</f>
        <v>153490</v>
      </c>
      <c r="N14" s="58">
        <f t="shared" si="0"/>
        <v>149925</v>
      </c>
      <c r="O14" s="58">
        <f t="shared" si="0"/>
        <v>155273</v>
      </c>
      <c r="P14" s="58">
        <f t="shared" si="0"/>
        <v>159400</v>
      </c>
      <c r="Q14" s="58">
        <f t="shared" si="0"/>
        <v>165286</v>
      </c>
      <c r="R14" s="58">
        <f t="shared" si="0"/>
        <v>143770</v>
      </c>
      <c r="S14" s="58">
        <f>SUM(S16:S19)</f>
        <v>154921</v>
      </c>
      <c r="T14" s="58">
        <v>147805</v>
      </c>
      <c r="U14" s="57">
        <v>173234</v>
      </c>
      <c r="V14" s="57">
        <v>221639</v>
      </c>
    </row>
    <row r="15" spans="2:22" ht="12" x14ac:dyDescent="0.2">
      <c r="B15" s="53" t="s">
        <v>13</v>
      </c>
      <c r="C15" s="51">
        <v>114475</v>
      </c>
      <c r="D15" s="51">
        <v>88803</v>
      </c>
      <c r="E15" s="51">
        <v>86800</v>
      </c>
      <c r="F15" s="51">
        <v>92396</v>
      </c>
      <c r="G15" s="51">
        <v>102376</v>
      </c>
      <c r="H15" s="51">
        <v>106780</v>
      </c>
      <c r="I15" s="51">
        <v>97353</v>
      </c>
      <c r="J15" s="51">
        <v>100582</v>
      </c>
      <c r="K15" s="51">
        <v>106121</v>
      </c>
      <c r="L15" s="51">
        <v>109251</v>
      </c>
      <c r="M15" s="52">
        <f t="shared" ref="M15:R15" si="1">M16+M17</f>
        <v>111744</v>
      </c>
      <c r="N15" s="52">
        <f t="shared" si="1"/>
        <v>108396</v>
      </c>
      <c r="O15" s="52">
        <f t="shared" si="1"/>
        <v>116503</v>
      </c>
      <c r="P15" s="52">
        <f t="shared" si="1"/>
        <v>117714</v>
      </c>
      <c r="Q15" s="52">
        <f t="shared" si="1"/>
        <v>117376</v>
      </c>
      <c r="R15" s="52">
        <f t="shared" si="1"/>
        <v>121142</v>
      </c>
      <c r="S15" s="52">
        <f>S16+S17</f>
        <v>131982</v>
      </c>
      <c r="T15" s="52">
        <v>115951</v>
      </c>
      <c r="U15" s="51">
        <v>128383</v>
      </c>
      <c r="V15" s="51">
        <v>137195</v>
      </c>
    </row>
    <row r="16" spans="2:22" ht="12" x14ac:dyDescent="0.2">
      <c r="B16" s="49" t="s">
        <v>10</v>
      </c>
      <c r="C16" s="54">
        <v>114475</v>
      </c>
      <c r="D16" s="54">
        <v>88803</v>
      </c>
      <c r="E16" s="54">
        <v>86800</v>
      </c>
      <c r="F16" s="54">
        <v>91608</v>
      </c>
      <c r="G16" s="54">
        <v>100165</v>
      </c>
      <c r="H16" s="54">
        <v>102314</v>
      </c>
      <c r="I16" s="54">
        <v>94180</v>
      </c>
      <c r="J16" s="54">
        <v>96978</v>
      </c>
      <c r="K16" s="54">
        <v>100395</v>
      </c>
      <c r="L16" s="54">
        <v>102786</v>
      </c>
      <c r="M16" s="55">
        <v>105318</v>
      </c>
      <c r="N16" s="55">
        <v>101214</v>
      </c>
      <c r="O16" s="55">
        <v>109379</v>
      </c>
      <c r="P16" s="55">
        <v>110492</v>
      </c>
      <c r="Q16" s="55">
        <v>111076</v>
      </c>
      <c r="R16" s="55">
        <v>114351</v>
      </c>
      <c r="S16" s="55">
        <v>125858</v>
      </c>
      <c r="T16" s="55">
        <v>111708</v>
      </c>
      <c r="U16" s="54">
        <v>123847</v>
      </c>
      <c r="V16" s="54">
        <v>130474</v>
      </c>
    </row>
    <row r="17" spans="2:22" ht="12" x14ac:dyDescent="0.2">
      <c r="B17" s="49" t="s">
        <v>21</v>
      </c>
      <c r="C17" s="54" t="s">
        <v>26</v>
      </c>
      <c r="D17" s="54" t="s">
        <v>26</v>
      </c>
      <c r="E17" s="54" t="s">
        <v>26</v>
      </c>
      <c r="F17" s="54">
        <v>788</v>
      </c>
      <c r="G17" s="54">
        <v>2211</v>
      </c>
      <c r="H17" s="54">
        <v>4466</v>
      </c>
      <c r="I17" s="54">
        <v>3173</v>
      </c>
      <c r="J17" s="54">
        <v>3604</v>
      </c>
      <c r="K17" s="54">
        <v>5726</v>
      </c>
      <c r="L17" s="54">
        <v>6465</v>
      </c>
      <c r="M17" s="54">
        <v>6426</v>
      </c>
      <c r="N17" s="54">
        <v>7182</v>
      </c>
      <c r="O17" s="54">
        <v>7124</v>
      </c>
      <c r="P17" s="54">
        <v>7222</v>
      </c>
      <c r="Q17" s="54">
        <v>6300</v>
      </c>
      <c r="R17" s="54">
        <v>6791</v>
      </c>
      <c r="S17" s="54">
        <v>6124</v>
      </c>
      <c r="T17" s="79">
        <v>4243</v>
      </c>
      <c r="U17" s="79">
        <v>4536</v>
      </c>
      <c r="V17" s="79">
        <v>6721</v>
      </c>
    </row>
    <row r="18" spans="2:22" ht="12.75" x14ac:dyDescent="0.2">
      <c r="B18" s="25" t="s">
        <v>11</v>
      </c>
      <c r="C18" s="54">
        <v>127</v>
      </c>
      <c r="D18" s="54">
        <v>118</v>
      </c>
      <c r="E18" s="54">
        <v>105</v>
      </c>
      <c r="F18" s="54">
        <v>746</v>
      </c>
      <c r="G18" s="54">
        <v>835</v>
      </c>
      <c r="H18" s="54">
        <v>1082</v>
      </c>
      <c r="I18" s="54">
        <v>761</v>
      </c>
      <c r="J18" s="54">
        <v>1139</v>
      </c>
      <c r="K18" s="54">
        <v>1065</v>
      </c>
      <c r="L18" s="54">
        <v>1163</v>
      </c>
      <c r="M18" s="55">
        <v>1141</v>
      </c>
      <c r="N18" s="55">
        <v>1732</v>
      </c>
      <c r="O18" s="55">
        <v>1856</v>
      </c>
      <c r="P18" s="55">
        <v>2281</v>
      </c>
      <c r="Q18" s="55">
        <v>3670</v>
      </c>
      <c r="R18" s="55">
        <v>6462</v>
      </c>
      <c r="S18" s="55">
        <v>7463</v>
      </c>
      <c r="T18" s="55">
        <v>5880</v>
      </c>
      <c r="U18" s="54">
        <v>5969</v>
      </c>
      <c r="V18" s="54">
        <v>42671</v>
      </c>
    </row>
    <row r="19" spans="2:22" ht="12.75" x14ac:dyDescent="0.2">
      <c r="B19" s="56" t="s">
        <v>0</v>
      </c>
      <c r="C19" s="54">
        <v>27387</v>
      </c>
      <c r="D19" s="54">
        <v>29908</v>
      </c>
      <c r="E19" s="54">
        <v>28059</v>
      </c>
      <c r="F19" s="54">
        <v>43868</v>
      </c>
      <c r="G19" s="54">
        <v>47812</v>
      </c>
      <c r="H19" s="54">
        <v>38671</v>
      </c>
      <c r="I19" s="54">
        <v>45436</v>
      </c>
      <c r="J19" s="54">
        <v>43744</v>
      </c>
      <c r="K19" s="54">
        <v>46257</v>
      </c>
      <c r="L19" s="54">
        <v>35131</v>
      </c>
      <c r="M19" s="55">
        <v>40605</v>
      </c>
      <c r="N19" s="55">
        <v>39797</v>
      </c>
      <c r="O19" s="55">
        <v>36914</v>
      </c>
      <c r="P19" s="55">
        <v>39405</v>
      </c>
      <c r="Q19" s="55">
        <v>44240</v>
      </c>
      <c r="R19" s="55">
        <v>16166</v>
      </c>
      <c r="S19" s="55">
        <v>15476</v>
      </c>
      <c r="T19" s="55">
        <v>25974</v>
      </c>
      <c r="U19" s="54">
        <v>38882</v>
      </c>
      <c r="V19" s="54">
        <v>41773</v>
      </c>
    </row>
    <row r="20" spans="2:22" ht="17.25" x14ac:dyDescent="0.25">
      <c r="B20" s="48" t="s">
        <v>32</v>
      </c>
      <c r="C20" s="57">
        <v>59</v>
      </c>
      <c r="D20" s="57">
        <v>46</v>
      </c>
      <c r="E20" s="57">
        <v>33</v>
      </c>
      <c r="F20" s="57">
        <v>125</v>
      </c>
      <c r="G20" s="57">
        <v>148</v>
      </c>
      <c r="H20" s="57">
        <v>178</v>
      </c>
      <c r="I20" s="57">
        <v>135</v>
      </c>
      <c r="J20" s="57">
        <v>128</v>
      </c>
      <c r="K20" s="57">
        <v>140</v>
      </c>
      <c r="L20" s="57">
        <v>116</v>
      </c>
      <c r="M20" s="58">
        <v>112</v>
      </c>
      <c r="N20" s="58">
        <v>348</v>
      </c>
      <c r="O20" s="58">
        <v>263</v>
      </c>
      <c r="P20" s="58">
        <v>439</v>
      </c>
      <c r="Q20" s="58">
        <v>570</v>
      </c>
      <c r="R20" s="58">
        <v>331</v>
      </c>
      <c r="S20" s="58">
        <v>333</v>
      </c>
      <c r="T20" s="58">
        <v>246</v>
      </c>
      <c r="U20" s="57">
        <v>542</v>
      </c>
      <c r="V20" s="57">
        <v>501</v>
      </c>
    </row>
    <row r="21" spans="2:22" ht="15" x14ac:dyDescent="0.25">
      <c r="B21" s="48" t="s">
        <v>1</v>
      </c>
      <c r="C21" s="54" t="s">
        <v>26</v>
      </c>
      <c r="D21" s="58">
        <v>25175</v>
      </c>
      <c r="E21" s="58">
        <v>26312</v>
      </c>
      <c r="F21" s="58">
        <v>34612</v>
      </c>
      <c r="G21" s="58">
        <v>43862</v>
      </c>
      <c r="H21" s="58">
        <v>46694</v>
      </c>
      <c r="I21" s="58">
        <v>46884</v>
      </c>
      <c r="J21" s="58">
        <v>42503</v>
      </c>
      <c r="K21" s="58">
        <v>38273</v>
      </c>
      <c r="L21" s="58">
        <v>42046</v>
      </c>
      <c r="M21" s="58">
        <f>M22+M23</f>
        <v>40685</v>
      </c>
      <c r="N21" s="58">
        <f>N22+N23</f>
        <v>43225</v>
      </c>
      <c r="O21" s="58">
        <f>O22+O23</f>
        <v>44097</v>
      </c>
      <c r="P21" s="58">
        <f>P22+P23</f>
        <v>43785</v>
      </c>
      <c r="Q21" s="58">
        <f>Q22+Q23</f>
        <v>53285</v>
      </c>
      <c r="R21" s="58">
        <v>52163</v>
      </c>
      <c r="S21" s="58">
        <v>79550</v>
      </c>
      <c r="T21" s="58">
        <v>105938</v>
      </c>
      <c r="U21" s="57">
        <v>101776</v>
      </c>
      <c r="V21" s="57">
        <v>99519</v>
      </c>
    </row>
    <row r="22" spans="2:22" ht="12" x14ac:dyDescent="0.2">
      <c r="B22" s="53" t="s">
        <v>2</v>
      </c>
      <c r="C22" s="54" t="s">
        <v>26</v>
      </c>
      <c r="D22" s="52">
        <v>4000</v>
      </c>
      <c r="E22" s="52">
        <v>5542</v>
      </c>
      <c r="F22" s="52">
        <v>7437</v>
      </c>
      <c r="G22" s="58">
        <v>11706</v>
      </c>
      <c r="H22" s="52">
        <v>16744</v>
      </c>
      <c r="I22" s="52">
        <v>13111</v>
      </c>
      <c r="J22" s="52">
        <v>13659</v>
      </c>
      <c r="K22" s="52">
        <v>8330</v>
      </c>
      <c r="L22" s="52">
        <v>8392</v>
      </c>
      <c r="M22" s="52">
        <v>9917</v>
      </c>
      <c r="N22" s="52">
        <v>14766</v>
      </c>
      <c r="O22" s="52">
        <v>19271</v>
      </c>
      <c r="P22" s="52">
        <v>22200</v>
      </c>
      <c r="Q22" s="52">
        <v>20330</v>
      </c>
      <c r="R22" s="52">
        <v>19176</v>
      </c>
      <c r="S22" s="52">
        <v>25685</v>
      </c>
      <c r="T22" s="52">
        <v>34708</v>
      </c>
      <c r="U22" s="51">
        <v>29802</v>
      </c>
      <c r="V22" s="51">
        <v>24652</v>
      </c>
    </row>
    <row r="23" spans="2:22" ht="12" x14ac:dyDescent="0.2">
      <c r="B23" s="53" t="s">
        <v>3</v>
      </c>
      <c r="C23" s="54" t="s">
        <v>26</v>
      </c>
      <c r="D23" s="52">
        <v>21175</v>
      </c>
      <c r="E23" s="52">
        <v>20770</v>
      </c>
      <c r="F23" s="52">
        <v>27175</v>
      </c>
      <c r="G23" s="52">
        <v>32156</v>
      </c>
      <c r="H23" s="52">
        <v>29950</v>
      </c>
      <c r="I23" s="52">
        <v>33773</v>
      </c>
      <c r="J23" s="52">
        <v>28844</v>
      </c>
      <c r="K23" s="52">
        <v>29943</v>
      </c>
      <c r="L23" s="52">
        <v>33654</v>
      </c>
      <c r="M23" s="52">
        <v>30768</v>
      </c>
      <c r="N23" s="52">
        <v>28459</v>
      </c>
      <c r="O23" s="52">
        <v>24826</v>
      </c>
      <c r="P23" s="52">
        <v>21585</v>
      </c>
      <c r="Q23" s="52">
        <v>32955</v>
      </c>
      <c r="R23" s="52">
        <v>32987</v>
      </c>
      <c r="S23" s="52">
        <v>53865</v>
      </c>
      <c r="T23" s="52">
        <v>71230</v>
      </c>
      <c r="U23" s="51">
        <v>71974</v>
      </c>
      <c r="V23" s="51">
        <v>74867</v>
      </c>
    </row>
    <row r="24" spans="2:22" ht="38.25" x14ac:dyDescent="0.2">
      <c r="B24" s="27" t="s">
        <v>33</v>
      </c>
      <c r="C24" s="54"/>
      <c r="D24" s="52"/>
      <c r="E24" s="52"/>
      <c r="F24" s="52"/>
      <c r="G24" s="52"/>
      <c r="H24" s="52"/>
      <c r="I24" s="52"/>
      <c r="J24" s="52"/>
      <c r="K24" s="52"/>
      <c r="L24" s="52"/>
      <c r="M24" s="52"/>
      <c r="N24" s="52"/>
      <c r="O24" s="52"/>
      <c r="P24" s="52"/>
      <c r="Q24" s="52"/>
      <c r="R24" s="52"/>
      <c r="S24" s="6"/>
      <c r="T24" s="6"/>
      <c r="U24" s="64"/>
      <c r="V24" s="64"/>
    </row>
    <row r="25" spans="2:22" ht="12" x14ac:dyDescent="0.2">
      <c r="B25" s="59" t="s">
        <v>34</v>
      </c>
      <c r="C25" s="52">
        <f>C26+C27</f>
        <v>23091</v>
      </c>
      <c r="D25" s="52">
        <f>D26+D27</f>
        <v>22808</v>
      </c>
      <c r="E25" s="52">
        <f>E26+E27</f>
        <v>16650</v>
      </c>
      <c r="F25" s="52">
        <f>F26+F27+F28</f>
        <v>19390</v>
      </c>
      <c r="G25" s="52">
        <f t="shared" ref="G25:Q25" si="2">G26+G27+G28</f>
        <v>20225</v>
      </c>
      <c r="H25" s="52">
        <f t="shared" si="2"/>
        <v>20335</v>
      </c>
      <c r="I25" s="52">
        <f t="shared" si="2"/>
        <v>21158</v>
      </c>
      <c r="J25" s="52">
        <f t="shared" si="2"/>
        <v>24559</v>
      </c>
      <c r="K25" s="52">
        <f t="shared" si="2"/>
        <v>21829</v>
      </c>
      <c r="L25" s="52">
        <f t="shared" si="2"/>
        <v>20485</v>
      </c>
      <c r="M25" s="52">
        <f t="shared" si="2"/>
        <v>51092</v>
      </c>
      <c r="N25" s="52">
        <f t="shared" si="2"/>
        <v>38175</v>
      </c>
      <c r="O25" s="52">
        <f t="shared" si="2"/>
        <v>20246</v>
      </c>
      <c r="P25" s="52">
        <f t="shared" si="2"/>
        <v>31246</v>
      </c>
      <c r="Q25" s="52">
        <f t="shared" si="2"/>
        <v>29785</v>
      </c>
      <c r="R25" s="52">
        <v>46872</v>
      </c>
      <c r="S25" s="52">
        <v>11856</v>
      </c>
      <c r="T25" s="52">
        <v>17179</v>
      </c>
      <c r="U25" s="51">
        <v>24947</v>
      </c>
      <c r="V25" s="51">
        <v>25959</v>
      </c>
    </row>
    <row r="26" spans="2:22" ht="12" x14ac:dyDescent="0.2">
      <c r="B26" s="60" t="s">
        <v>35</v>
      </c>
      <c r="C26" s="55">
        <v>18519</v>
      </c>
      <c r="D26" s="55">
        <v>20115</v>
      </c>
      <c r="E26" s="55">
        <v>15080</v>
      </c>
      <c r="F26" s="55">
        <v>14695</v>
      </c>
      <c r="G26" s="55">
        <v>13798</v>
      </c>
      <c r="H26" s="55">
        <v>14258</v>
      </c>
      <c r="I26" s="55">
        <v>15967</v>
      </c>
      <c r="J26" s="55">
        <v>18701</v>
      </c>
      <c r="K26" s="55">
        <v>16008</v>
      </c>
      <c r="L26" s="55">
        <v>14896</v>
      </c>
      <c r="M26" s="55">
        <v>28884</v>
      </c>
      <c r="N26" s="55">
        <v>12834</v>
      </c>
      <c r="O26" s="55">
        <v>10154</v>
      </c>
      <c r="P26" s="55">
        <v>15881</v>
      </c>
      <c r="Q26" s="55">
        <v>3153</v>
      </c>
      <c r="R26" s="55">
        <v>3412</v>
      </c>
      <c r="S26" s="55">
        <v>1595</v>
      </c>
      <c r="T26" s="55">
        <v>742</v>
      </c>
      <c r="U26" s="54">
        <v>5227</v>
      </c>
      <c r="V26" s="54">
        <v>2293</v>
      </c>
    </row>
    <row r="27" spans="2:22" ht="12" x14ac:dyDescent="0.2">
      <c r="B27" s="60" t="s">
        <v>36</v>
      </c>
      <c r="C27" s="55">
        <v>4572</v>
      </c>
      <c r="D27" s="55">
        <v>2693</v>
      </c>
      <c r="E27" s="55">
        <v>1570</v>
      </c>
      <c r="F27" s="55">
        <v>611</v>
      </c>
      <c r="G27" s="55">
        <v>1267</v>
      </c>
      <c r="H27" s="55">
        <v>1435</v>
      </c>
      <c r="I27" s="55">
        <v>10</v>
      </c>
      <c r="J27" s="99">
        <v>0</v>
      </c>
      <c r="K27" s="99">
        <v>0</v>
      </c>
      <c r="L27" s="99">
        <v>0</v>
      </c>
      <c r="M27" s="55">
        <v>18542</v>
      </c>
      <c r="N27" s="55">
        <v>9668</v>
      </c>
      <c r="O27" s="55">
        <v>7526</v>
      </c>
      <c r="P27" s="55">
        <v>10556</v>
      </c>
      <c r="Q27" s="55">
        <v>2145</v>
      </c>
      <c r="R27" s="55">
        <v>2562</v>
      </c>
      <c r="S27" s="55">
        <v>1763</v>
      </c>
      <c r="T27" s="55">
        <v>503</v>
      </c>
      <c r="U27" s="54">
        <v>13998</v>
      </c>
      <c r="V27" s="54">
        <v>6725</v>
      </c>
    </row>
    <row r="28" spans="2:22" ht="12" x14ac:dyDescent="0.2">
      <c r="B28" s="60" t="s">
        <v>37</v>
      </c>
      <c r="C28" s="94" t="s">
        <v>44</v>
      </c>
      <c r="D28" s="94" t="s">
        <v>44</v>
      </c>
      <c r="E28" s="94" t="s">
        <v>44</v>
      </c>
      <c r="F28" s="55">
        <v>4084</v>
      </c>
      <c r="G28" s="55">
        <v>5160</v>
      </c>
      <c r="H28" s="55">
        <v>4642</v>
      </c>
      <c r="I28" s="55">
        <v>5181</v>
      </c>
      <c r="J28" s="55">
        <v>5858</v>
      </c>
      <c r="K28" s="55">
        <v>5821</v>
      </c>
      <c r="L28" s="55">
        <v>5589</v>
      </c>
      <c r="M28" s="55">
        <v>3666</v>
      </c>
      <c r="N28" s="55">
        <v>15673</v>
      </c>
      <c r="O28" s="55">
        <v>2566</v>
      </c>
      <c r="P28" s="55">
        <v>4809</v>
      </c>
      <c r="Q28" s="55">
        <v>24487</v>
      </c>
      <c r="R28" s="55">
        <v>40898</v>
      </c>
      <c r="S28" s="55">
        <v>8498</v>
      </c>
      <c r="T28" s="55">
        <v>15934</v>
      </c>
      <c r="U28" s="54">
        <v>5722</v>
      </c>
      <c r="V28" s="54">
        <v>16941</v>
      </c>
    </row>
    <row r="29" spans="2:22" ht="12" x14ac:dyDescent="0.2">
      <c r="B29" s="61" t="s">
        <v>38</v>
      </c>
      <c r="C29" s="94" t="s">
        <v>44</v>
      </c>
      <c r="D29" s="94" t="s">
        <v>44</v>
      </c>
      <c r="E29" s="94" t="s">
        <v>44</v>
      </c>
      <c r="F29" s="55">
        <v>26469</v>
      </c>
      <c r="G29" s="55">
        <v>28105</v>
      </c>
      <c r="H29" s="55">
        <v>23301</v>
      </c>
      <c r="I29" s="55">
        <v>26284</v>
      </c>
      <c r="J29" s="55">
        <v>29713</v>
      </c>
      <c r="K29" s="55">
        <v>25693</v>
      </c>
      <c r="L29" s="55">
        <v>23983</v>
      </c>
      <c r="M29" s="55">
        <v>40373</v>
      </c>
      <c r="N29" s="55">
        <v>19335</v>
      </c>
      <c r="O29" s="55">
        <v>14176</v>
      </c>
      <c r="P29" s="55">
        <v>21091</v>
      </c>
      <c r="Q29" s="55">
        <v>4092</v>
      </c>
      <c r="R29" s="55">
        <v>7180</v>
      </c>
      <c r="S29" s="55">
        <v>2251</v>
      </c>
      <c r="T29" s="55">
        <v>731</v>
      </c>
      <c r="U29" s="54">
        <v>1669</v>
      </c>
      <c r="V29" s="54">
        <v>2730</v>
      </c>
    </row>
    <row r="30" spans="2:22" ht="15" x14ac:dyDescent="0.25">
      <c r="B30" s="63" t="s">
        <v>14</v>
      </c>
      <c r="C30" s="54"/>
      <c r="D30" s="54"/>
      <c r="E30" s="54"/>
      <c r="F30" s="54"/>
      <c r="G30" s="54"/>
      <c r="H30" s="54"/>
      <c r="I30" s="54"/>
      <c r="J30" s="54"/>
      <c r="K30" s="64"/>
      <c r="L30" s="64"/>
      <c r="M30" s="6"/>
      <c r="N30" s="6"/>
      <c r="O30" s="6"/>
      <c r="P30" s="6"/>
      <c r="Q30" s="6"/>
      <c r="R30" s="6"/>
      <c r="S30" s="6"/>
      <c r="T30" s="6"/>
      <c r="U30" s="64"/>
      <c r="V30" s="64"/>
    </row>
    <row r="31" spans="2:22" ht="12.75" x14ac:dyDescent="0.2">
      <c r="B31" s="66" t="s">
        <v>5</v>
      </c>
      <c r="C31" s="54">
        <v>497501</v>
      </c>
      <c r="D31" s="54">
        <v>502289</v>
      </c>
      <c r="E31" s="54">
        <v>497703</v>
      </c>
      <c r="F31" s="54">
        <v>577654</v>
      </c>
      <c r="G31" s="54">
        <v>670277</v>
      </c>
      <c r="H31" s="54">
        <v>707116</v>
      </c>
      <c r="I31" s="54">
        <v>723311</v>
      </c>
      <c r="J31" s="54">
        <v>722426</v>
      </c>
      <c r="K31" s="54">
        <v>730888</v>
      </c>
      <c r="L31" s="54">
        <v>746964</v>
      </c>
      <c r="M31" s="54">
        <v>767693</v>
      </c>
      <c r="N31" s="54">
        <v>796057</v>
      </c>
      <c r="O31" s="54">
        <v>851826</v>
      </c>
      <c r="P31" s="54">
        <v>911484</v>
      </c>
      <c r="Q31" s="54">
        <v>1034870</v>
      </c>
      <c r="R31" s="54">
        <v>1120958</v>
      </c>
      <c r="S31" s="54">
        <v>1074112</v>
      </c>
      <c r="T31" s="54">
        <v>626757.32921810693</v>
      </c>
      <c r="U31" s="54">
        <v>1790018</v>
      </c>
      <c r="V31" s="54">
        <v>1655228</v>
      </c>
    </row>
    <row r="32" spans="2:22" ht="14.25" x14ac:dyDescent="0.2">
      <c r="B32" s="32" t="s">
        <v>39</v>
      </c>
      <c r="C32" s="54">
        <v>243355</v>
      </c>
      <c r="D32" s="54">
        <v>240805</v>
      </c>
      <c r="E32" s="54">
        <v>244828</v>
      </c>
      <c r="F32" s="54">
        <v>276689</v>
      </c>
      <c r="G32" s="54">
        <v>328223</v>
      </c>
      <c r="H32" s="54">
        <v>348398</v>
      </c>
      <c r="I32" s="54">
        <v>216099</v>
      </c>
      <c r="J32" s="54">
        <v>216500</v>
      </c>
      <c r="K32" s="54">
        <v>228266</v>
      </c>
      <c r="L32" s="54">
        <v>274630</v>
      </c>
      <c r="M32" s="54">
        <v>293626</v>
      </c>
      <c r="N32" s="54">
        <v>361644</v>
      </c>
      <c r="O32" s="54">
        <v>429134</v>
      </c>
      <c r="P32" s="54">
        <v>399976</v>
      </c>
      <c r="Q32" s="54">
        <v>457861</v>
      </c>
      <c r="R32" s="54">
        <v>352530</v>
      </c>
      <c r="S32" s="54">
        <v>411649</v>
      </c>
      <c r="T32" s="54">
        <v>466875</v>
      </c>
      <c r="U32" s="54">
        <v>560680</v>
      </c>
      <c r="V32" s="54">
        <v>634195</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HAb6/oUak1X1vGolCxq6CJc9EAI0R5p2eWgzU4mLXl2zq7mviToNMk68oPdDB0xt/wv/Arnnfc7mYAS4sHIKYw==" saltValue="932zhyFmrWkHcO+tAKkcW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9"/>
  <dimension ref="B1:V58"/>
  <sheetViews>
    <sheetView showGridLines="0"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9.85546875" style="1" customWidth="1"/>
    <col min="20" max="22" width="12.28515625" style="1" customWidth="1"/>
    <col min="23" max="16384" width="22.42578125" style="1"/>
  </cols>
  <sheetData>
    <row r="1" spans="2:22" ht="35.25" customHeight="1" thickBot="1" x14ac:dyDescent="0.25">
      <c r="B1" s="5" t="s">
        <v>70</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100788</v>
      </c>
      <c r="D14" s="57">
        <v>108468</v>
      </c>
      <c r="E14" s="57">
        <v>110035</v>
      </c>
      <c r="F14" s="57">
        <v>108867</v>
      </c>
      <c r="G14" s="57">
        <v>108572</v>
      </c>
      <c r="H14" s="57">
        <v>118722</v>
      </c>
      <c r="I14" s="57">
        <v>130871</v>
      </c>
      <c r="J14" s="57">
        <v>134757</v>
      </c>
      <c r="K14" s="57">
        <v>130772</v>
      </c>
      <c r="L14" s="57">
        <v>141518</v>
      </c>
      <c r="M14" s="58">
        <f t="shared" ref="M14:R14" si="0">SUM(M16:M19)</f>
        <v>145898</v>
      </c>
      <c r="N14" s="58">
        <f t="shared" si="0"/>
        <v>133705</v>
      </c>
      <c r="O14" s="58">
        <f t="shared" si="0"/>
        <v>135248</v>
      </c>
      <c r="P14" s="58">
        <f t="shared" si="0"/>
        <v>140855</v>
      </c>
      <c r="Q14" s="58">
        <f t="shared" si="0"/>
        <v>165025</v>
      </c>
      <c r="R14" s="58">
        <f t="shared" si="0"/>
        <v>112767</v>
      </c>
      <c r="S14" s="58">
        <f>SUM(S16:S19)</f>
        <v>130349</v>
      </c>
      <c r="T14" s="57">
        <v>149446</v>
      </c>
      <c r="U14" s="57">
        <v>173769</v>
      </c>
      <c r="V14" s="57">
        <v>214089</v>
      </c>
    </row>
    <row r="15" spans="2:22" ht="12" x14ac:dyDescent="0.2">
      <c r="B15" s="53" t="s">
        <v>13</v>
      </c>
      <c r="C15" s="51">
        <v>69743</v>
      </c>
      <c r="D15" s="51">
        <v>78983</v>
      </c>
      <c r="E15" s="51">
        <v>80171</v>
      </c>
      <c r="F15" s="51">
        <v>79911</v>
      </c>
      <c r="G15" s="51">
        <v>73132</v>
      </c>
      <c r="H15" s="51">
        <v>79030</v>
      </c>
      <c r="I15" s="51">
        <v>86130</v>
      </c>
      <c r="J15" s="51">
        <v>87104</v>
      </c>
      <c r="K15" s="51">
        <v>81686</v>
      </c>
      <c r="L15" s="51">
        <v>91167</v>
      </c>
      <c r="M15" s="52">
        <f t="shared" ref="M15:R15" si="1">M16+M17</f>
        <v>93560</v>
      </c>
      <c r="N15" s="52">
        <f t="shared" si="1"/>
        <v>92267</v>
      </c>
      <c r="O15" s="52">
        <f t="shared" si="1"/>
        <v>94369</v>
      </c>
      <c r="P15" s="52">
        <f t="shared" si="1"/>
        <v>98694</v>
      </c>
      <c r="Q15" s="52">
        <f t="shared" si="1"/>
        <v>117619</v>
      </c>
      <c r="R15" s="52">
        <f t="shared" si="1"/>
        <v>96648</v>
      </c>
      <c r="S15" s="52">
        <f>S16+S17</f>
        <v>110493</v>
      </c>
      <c r="T15" s="51">
        <v>114125</v>
      </c>
      <c r="U15" s="51">
        <v>121655</v>
      </c>
      <c r="V15" s="51">
        <v>126803</v>
      </c>
    </row>
    <row r="16" spans="2:22" ht="12" x14ac:dyDescent="0.2">
      <c r="B16" s="49" t="s">
        <v>10</v>
      </c>
      <c r="C16" s="54">
        <v>69743</v>
      </c>
      <c r="D16" s="54">
        <v>78983</v>
      </c>
      <c r="E16" s="54">
        <v>80171</v>
      </c>
      <c r="F16" s="54">
        <v>79911</v>
      </c>
      <c r="G16" s="54">
        <v>73132</v>
      </c>
      <c r="H16" s="54">
        <v>79030</v>
      </c>
      <c r="I16" s="54">
        <v>86130</v>
      </c>
      <c r="J16" s="54">
        <v>87104</v>
      </c>
      <c r="K16" s="54">
        <v>81686</v>
      </c>
      <c r="L16" s="54">
        <v>91167</v>
      </c>
      <c r="M16" s="55">
        <v>93560</v>
      </c>
      <c r="N16" s="55">
        <v>92267</v>
      </c>
      <c r="O16" s="55">
        <v>94369</v>
      </c>
      <c r="P16" s="55">
        <v>97304</v>
      </c>
      <c r="Q16" s="55">
        <v>114645</v>
      </c>
      <c r="R16" s="55">
        <v>92832</v>
      </c>
      <c r="S16" s="55">
        <v>107188</v>
      </c>
      <c r="T16" s="54">
        <v>111515</v>
      </c>
      <c r="U16" s="54">
        <v>118565</v>
      </c>
      <c r="V16" s="54">
        <v>123309</v>
      </c>
    </row>
    <row r="17" spans="2:22" ht="12" x14ac:dyDescent="0.2">
      <c r="B17" s="49" t="s">
        <v>21</v>
      </c>
      <c r="C17" s="54" t="s">
        <v>26</v>
      </c>
      <c r="D17" s="54" t="s">
        <v>26</v>
      </c>
      <c r="E17" s="54" t="s">
        <v>26</v>
      </c>
      <c r="F17" s="54" t="s">
        <v>26</v>
      </c>
      <c r="G17" s="54" t="s">
        <v>26</v>
      </c>
      <c r="H17" s="54" t="s">
        <v>26</v>
      </c>
      <c r="I17" s="54" t="s">
        <v>26</v>
      </c>
      <c r="J17" s="54" t="s">
        <v>26</v>
      </c>
      <c r="K17" s="54" t="s">
        <v>26</v>
      </c>
      <c r="L17" s="54" t="s">
        <v>26</v>
      </c>
      <c r="M17" s="79">
        <v>0</v>
      </c>
      <c r="N17" s="79">
        <v>0</v>
      </c>
      <c r="O17" s="79">
        <v>0</v>
      </c>
      <c r="P17" s="79">
        <v>1390</v>
      </c>
      <c r="Q17" s="79">
        <v>2974</v>
      </c>
      <c r="R17" s="79">
        <v>3816</v>
      </c>
      <c r="S17" s="79">
        <v>3305</v>
      </c>
      <c r="T17" s="54">
        <v>2610</v>
      </c>
      <c r="U17" s="54">
        <v>3090</v>
      </c>
      <c r="V17" s="54">
        <v>3494</v>
      </c>
    </row>
    <row r="18" spans="2:22" ht="12.75" x14ac:dyDescent="0.2">
      <c r="B18" s="25" t="s">
        <v>11</v>
      </c>
      <c r="C18" s="54">
        <v>1873</v>
      </c>
      <c r="D18" s="54">
        <v>1952</v>
      </c>
      <c r="E18" s="54">
        <v>2199</v>
      </c>
      <c r="F18" s="54">
        <v>1733</v>
      </c>
      <c r="G18" s="54">
        <v>1990</v>
      </c>
      <c r="H18" s="54">
        <v>2487</v>
      </c>
      <c r="I18" s="54">
        <v>3345</v>
      </c>
      <c r="J18" s="54">
        <v>3229</v>
      </c>
      <c r="K18" s="54">
        <v>3183</v>
      </c>
      <c r="L18" s="54">
        <v>2905</v>
      </c>
      <c r="M18" s="55">
        <v>1961</v>
      </c>
      <c r="N18" s="55">
        <v>2688</v>
      </c>
      <c r="O18" s="55">
        <v>2964</v>
      </c>
      <c r="P18" s="55">
        <v>3124</v>
      </c>
      <c r="Q18" s="55">
        <v>3299</v>
      </c>
      <c r="R18" s="55">
        <v>5413</v>
      </c>
      <c r="S18" s="55">
        <v>8360</v>
      </c>
      <c r="T18" s="54">
        <v>6456</v>
      </c>
      <c r="U18" s="54">
        <v>6755</v>
      </c>
      <c r="V18" s="54">
        <v>41714</v>
      </c>
    </row>
    <row r="19" spans="2:22" ht="12.75" x14ac:dyDescent="0.2">
      <c r="B19" s="56" t="s">
        <v>0</v>
      </c>
      <c r="C19" s="54">
        <v>29172</v>
      </c>
      <c r="D19" s="54">
        <v>27533</v>
      </c>
      <c r="E19" s="54">
        <v>27665</v>
      </c>
      <c r="F19" s="54">
        <v>27223</v>
      </c>
      <c r="G19" s="54">
        <v>33450</v>
      </c>
      <c r="H19" s="54">
        <v>37205</v>
      </c>
      <c r="I19" s="54">
        <v>41396</v>
      </c>
      <c r="J19" s="54">
        <v>44424</v>
      </c>
      <c r="K19" s="54">
        <v>45903</v>
      </c>
      <c r="L19" s="54">
        <v>47446</v>
      </c>
      <c r="M19" s="55">
        <v>50377</v>
      </c>
      <c r="N19" s="55">
        <v>38750</v>
      </c>
      <c r="O19" s="55">
        <v>37915</v>
      </c>
      <c r="P19" s="55">
        <v>39037</v>
      </c>
      <c r="Q19" s="55">
        <v>44107</v>
      </c>
      <c r="R19" s="55">
        <v>10706</v>
      </c>
      <c r="S19" s="55">
        <v>11496</v>
      </c>
      <c r="T19" s="54">
        <v>28865</v>
      </c>
      <c r="U19" s="54">
        <v>45359</v>
      </c>
      <c r="V19" s="54">
        <v>45572</v>
      </c>
    </row>
    <row r="20" spans="2:22" ht="17.25" x14ac:dyDescent="0.25">
      <c r="B20" s="48" t="s">
        <v>32</v>
      </c>
      <c r="C20" s="57">
        <v>306</v>
      </c>
      <c r="D20" s="57">
        <v>166</v>
      </c>
      <c r="E20" s="57">
        <v>273</v>
      </c>
      <c r="F20" s="57">
        <v>253</v>
      </c>
      <c r="G20" s="57">
        <v>301</v>
      </c>
      <c r="H20" s="57">
        <v>299</v>
      </c>
      <c r="I20" s="57">
        <v>549</v>
      </c>
      <c r="J20" s="57">
        <v>776</v>
      </c>
      <c r="K20" s="57">
        <v>802</v>
      </c>
      <c r="L20" s="57">
        <v>838</v>
      </c>
      <c r="M20" s="57" t="s">
        <v>26</v>
      </c>
      <c r="N20" s="58">
        <v>1221</v>
      </c>
      <c r="O20" s="58">
        <v>999</v>
      </c>
      <c r="P20" s="58">
        <v>743</v>
      </c>
      <c r="Q20" s="58">
        <v>1022</v>
      </c>
      <c r="R20" s="58">
        <v>1197</v>
      </c>
      <c r="S20" s="58">
        <v>672</v>
      </c>
      <c r="T20" s="57">
        <v>934</v>
      </c>
      <c r="U20" s="57">
        <v>1776</v>
      </c>
      <c r="V20" s="57">
        <v>2357</v>
      </c>
    </row>
    <row r="21" spans="2:22" ht="15" x14ac:dyDescent="0.25">
      <c r="B21" s="48" t="s">
        <v>1</v>
      </c>
      <c r="C21" s="58">
        <v>5657</v>
      </c>
      <c r="D21" s="58">
        <v>2995</v>
      </c>
      <c r="E21" s="58">
        <v>1007</v>
      </c>
      <c r="F21" s="58">
        <v>792</v>
      </c>
      <c r="G21" s="58">
        <v>439</v>
      </c>
      <c r="H21" s="58">
        <v>513</v>
      </c>
      <c r="I21" s="58">
        <v>349</v>
      </c>
      <c r="J21" s="58">
        <v>245</v>
      </c>
      <c r="K21" s="54" t="s">
        <v>26</v>
      </c>
      <c r="L21" s="54" t="s">
        <v>26</v>
      </c>
      <c r="M21" s="54" t="s">
        <v>26</v>
      </c>
      <c r="N21" s="54" t="s">
        <v>26</v>
      </c>
      <c r="O21" s="54" t="s">
        <v>26</v>
      </c>
      <c r="P21" s="54" t="s">
        <v>26</v>
      </c>
      <c r="Q21" s="54" t="s">
        <v>26</v>
      </c>
      <c r="R21" s="54" t="s">
        <v>26</v>
      </c>
      <c r="S21" s="54" t="s">
        <v>26</v>
      </c>
      <c r="T21" s="57" t="s">
        <v>26</v>
      </c>
      <c r="U21" s="57" t="s">
        <v>26</v>
      </c>
      <c r="V21" s="57" t="s">
        <v>26</v>
      </c>
    </row>
    <row r="22" spans="2:22" ht="12" x14ac:dyDescent="0.2">
      <c r="B22" s="53" t="s">
        <v>2</v>
      </c>
      <c r="C22" s="52">
        <v>3821</v>
      </c>
      <c r="D22" s="52">
        <v>1477</v>
      </c>
      <c r="E22" s="52">
        <v>710</v>
      </c>
      <c r="F22" s="52">
        <v>731</v>
      </c>
      <c r="G22" s="58">
        <v>361</v>
      </c>
      <c r="H22" s="52">
        <v>456</v>
      </c>
      <c r="I22" s="52">
        <v>288</v>
      </c>
      <c r="J22" s="52">
        <v>198</v>
      </c>
      <c r="K22" s="54" t="s">
        <v>26</v>
      </c>
      <c r="L22" s="54" t="s">
        <v>26</v>
      </c>
      <c r="M22" s="54" t="s">
        <v>26</v>
      </c>
      <c r="N22" s="54" t="s">
        <v>26</v>
      </c>
      <c r="O22" s="54" t="s">
        <v>26</v>
      </c>
      <c r="P22" s="54" t="s">
        <v>26</v>
      </c>
      <c r="Q22" s="54" t="s">
        <v>26</v>
      </c>
      <c r="R22" s="54" t="s">
        <v>26</v>
      </c>
      <c r="S22" s="54" t="s">
        <v>26</v>
      </c>
      <c r="T22" s="51" t="s">
        <v>26</v>
      </c>
      <c r="U22" s="51" t="s">
        <v>26</v>
      </c>
      <c r="V22" s="51" t="s">
        <v>26</v>
      </c>
    </row>
    <row r="23" spans="2:22" ht="12" x14ac:dyDescent="0.2">
      <c r="B23" s="53" t="s">
        <v>3</v>
      </c>
      <c r="C23" s="52">
        <v>1836</v>
      </c>
      <c r="D23" s="52">
        <v>1518</v>
      </c>
      <c r="E23" s="52">
        <v>297</v>
      </c>
      <c r="F23" s="52">
        <v>61</v>
      </c>
      <c r="G23" s="52">
        <v>78</v>
      </c>
      <c r="H23" s="52">
        <v>57</v>
      </c>
      <c r="I23" s="52">
        <v>61</v>
      </c>
      <c r="J23" s="52">
        <v>47</v>
      </c>
      <c r="K23" s="54" t="s">
        <v>26</v>
      </c>
      <c r="L23" s="54" t="s">
        <v>26</v>
      </c>
      <c r="M23" s="54" t="s">
        <v>26</v>
      </c>
      <c r="N23" s="54" t="s">
        <v>26</v>
      </c>
      <c r="O23" s="54" t="s">
        <v>26</v>
      </c>
      <c r="P23" s="54" t="s">
        <v>26</v>
      </c>
      <c r="Q23" s="54" t="s">
        <v>26</v>
      </c>
      <c r="R23" s="54" t="s">
        <v>26</v>
      </c>
      <c r="S23" s="54" t="s">
        <v>26</v>
      </c>
      <c r="T23" s="51" t="s">
        <v>26</v>
      </c>
      <c r="U23" s="51" t="s">
        <v>26</v>
      </c>
      <c r="V23" s="51" t="s">
        <v>26</v>
      </c>
    </row>
    <row r="24" spans="2:22" ht="38.25" x14ac:dyDescent="0.2">
      <c r="B24" s="27" t="s">
        <v>33</v>
      </c>
      <c r="C24" s="52"/>
      <c r="D24" s="52"/>
      <c r="E24" s="52"/>
      <c r="F24" s="52"/>
      <c r="G24" s="52"/>
      <c r="H24" s="52"/>
      <c r="I24" s="52"/>
      <c r="J24" s="52"/>
      <c r="K24" s="54"/>
      <c r="L24" s="54"/>
      <c r="M24" s="54"/>
      <c r="N24" s="54"/>
      <c r="O24" s="54"/>
      <c r="P24" s="54"/>
      <c r="Q24" s="54"/>
      <c r="R24" s="54"/>
      <c r="S24" s="6"/>
      <c r="T24" s="6"/>
      <c r="U24" s="64"/>
      <c r="V24" s="64"/>
    </row>
    <row r="25" spans="2:22" ht="12" x14ac:dyDescent="0.2">
      <c r="B25" s="59" t="s">
        <v>34</v>
      </c>
      <c r="C25" s="52">
        <f>C26+C27</f>
        <v>12336</v>
      </c>
      <c r="D25" s="52">
        <f>D26+D27</f>
        <v>13520</v>
      </c>
      <c r="E25" s="52">
        <f>E26+E27</f>
        <v>10731</v>
      </c>
      <c r="F25" s="52">
        <f>F26+F27+F28</f>
        <v>15120</v>
      </c>
      <c r="G25" s="52">
        <f t="shared" ref="G25:Q25" si="2">G26+G27+G28</f>
        <v>17673</v>
      </c>
      <c r="H25" s="52">
        <f t="shared" si="2"/>
        <v>18258</v>
      </c>
      <c r="I25" s="52">
        <f t="shared" si="2"/>
        <v>17845</v>
      </c>
      <c r="J25" s="52">
        <f t="shared" si="2"/>
        <v>17185</v>
      </c>
      <c r="K25" s="52">
        <f t="shared" si="2"/>
        <v>12172</v>
      </c>
      <c r="L25" s="52">
        <f t="shared" si="2"/>
        <v>11933</v>
      </c>
      <c r="M25" s="52">
        <f t="shared" si="2"/>
        <v>15629</v>
      </c>
      <c r="N25" s="52">
        <f t="shared" si="2"/>
        <v>19367</v>
      </c>
      <c r="O25" s="52">
        <f t="shared" si="2"/>
        <v>14158</v>
      </c>
      <c r="P25" s="52">
        <f t="shared" si="2"/>
        <v>21412</v>
      </c>
      <c r="Q25" s="52">
        <f t="shared" si="2"/>
        <v>23144</v>
      </c>
      <c r="R25" s="52">
        <v>28390</v>
      </c>
      <c r="S25" s="52">
        <v>9092</v>
      </c>
      <c r="T25" s="52">
        <v>340</v>
      </c>
      <c r="U25" s="51">
        <v>15108</v>
      </c>
      <c r="V25" s="51">
        <v>28516</v>
      </c>
    </row>
    <row r="26" spans="2:22" ht="12" x14ac:dyDescent="0.2">
      <c r="B26" s="60" t="s">
        <v>35</v>
      </c>
      <c r="C26" s="55">
        <v>9881</v>
      </c>
      <c r="D26" s="55">
        <v>12973</v>
      </c>
      <c r="E26" s="55">
        <v>10731</v>
      </c>
      <c r="F26" s="55">
        <v>10569</v>
      </c>
      <c r="G26" s="55">
        <v>11158</v>
      </c>
      <c r="H26" s="55">
        <v>11477</v>
      </c>
      <c r="I26" s="55">
        <v>11128</v>
      </c>
      <c r="J26" s="55">
        <v>11069</v>
      </c>
      <c r="K26" s="55">
        <v>7969</v>
      </c>
      <c r="L26" s="55">
        <v>6934</v>
      </c>
      <c r="M26" s="55">
        <v>10656</v>
      </c>
      <c r="N26" s="55">
        <v>9250</v>
      </c>
      <c r="O26" s="55">
        <v>7804</v>
      </c>
      <c r="P26" s="55">
        <v>11507</v>
      </c>
      <c r="Q26" s="55">
        <v>7089</v>
      </c>
      <c r="R26" s="55">
        <v>3851</v>
      </c>
      <c r="S26" s="99">
        <v>0</v>
      </c>
      <c r="T26" s="99">
        <v>0</v>
      </c>
      <c r="U26" s="104">
        <v>4400</v>
      </c>
      <c r="V26" s="104">
        <v>4422</v>
      </c>
    </row>
    <row r="27" spans="2:22" ht="12" x14ac:dyDescent="0.2">
      <c r="B27" s="60" t="s">
        <v>36</v>
      </c>
      <c r="C27" s="55">
        <v>2455</v>
      </c>
      <c r="D27" s="55">
        <v>547</v>
      </c>
      <c r="E27" s="99">
        <v>0</v>
      </c>
      <c r="F27" s="99">
        <v>0</v>
      </c>
      <c r="G27" s="99">
        <v>0</v>
      </c>
      <c r="H27" s="99">
        <v>0</v>
      </c>
      <c r="I27" s="55">
        <v>7</v>
      </c>
      <c r="J27" s="99">
        <v>0</v>
      </c>
      <c r="K27" s="99">
        <v>0</v>
      </c>
      <c r="L27" s="99">
        <v>0</v>
      </c>
      <c r="M27" s="55">
        <v>4218</v>
      </c>
      <c r="N27" s="55">
        <v>4959</v>
      </c>
      <c r="O27" s="55">
        <v>4684</v>
      </c>
      <c r="P27" s="55">
        <v>7980</v>
      </c>
      <c r="Q27" s="55">
        <v>4905</v>
      </c>
      <c r="R27" s="55">
        <v>1853</v>
      </c>
      <c r="S27" s="99">
        <v>0</v>
      </c>
      <c r="T27" s="99">
        <v>0</v>
      </c>
      <c r="U27" s="104">
        <v>3110</v>
      </c>
      <c r="V27" s="104">
        <v>7366</v>
      </c>
    </row>
    <row r="28" spans="2:22" ht="12" x14ac:dyDescent="0.2">
      <c r="B28" s="60" t="s">
        <v>37</v>
      </c>
      <c r="C28" s="94" t="s">
        <v>44</v>
      </c>
      <c r="D28" s="94" t="s">
        <v>44</v>
      </c>
      <c r="E28" s="94" t="s">
        <v>44</v>
      </c>
      <c r="F28" s="55">
        <v>4551</v>
      </c>
      <c r="G28" s="55">
        <v>6515</v>
      </c>
      <c r="H28" s="55">
        <v>6781</v>
      </c>
      <c r="I28" s="55">
        <v>6710</v>
      </c>
      <c r="J28" s="55">
        <v>6116</v>
      </c>
      <c r="K28" s="55">
        <v>4203</v>
      </c>
      <c r="L28" s="55">
        <v>4999</v>
      </c>
      <c r="M28" s="55">
        <v>755</v>
      </c>
      <c r="N28" s="55">
        <v>5158</v>
      </c>
      <c r="O28" s="55">
        <v>1670</v>
      </c>
      <c r="P28" s="55">
        <v>1925</v>
      </c>
      <c r="Q28" s="55">
        <v>11150</v>
      </c>
      <c r="R28" s="55">
        <v>22686</v>
      </c>
      <c r="S28" s="55">
        <v>9092</v>
      </c>
      <c r="T28" s="55">
        <v>340</v>
      </c>
      <c r="U28" s="54">
        <v>7598</v>
      </c>
      <c r="V28" s="54">
        <v>16728</v>
      </c>
    </row>
    <row r="29" spans="2:22" ht="12" x14ac:dyDescent="0.2">
      <c r="B29" s="61" t="s">
        <v>38</v>
      </c>
      <c r="C29" s="94" t="s">
        <v>44</v>
      </c>
      <c r="D29" s="94" t="s">
        <v>44</v>
      </c>
      <c r="E29" s="94" t="s">
        <v>44</v>
      </c>
      <c r="F29" s="55">
        <v>33679</v>
      </c>
      <c r="G29" s="55">
        <v>35098</v>
      </c>
      <c r="H29" s="55">
        <v>37775</v>
      </c>
      <c r="I29" s="55">
        <v>39532</v>
      </c>
      <c r="J29" s="55">
        <v>39393</v>
      </c>
      <c r="K29" s="55">
        <v>23648</v>
      </c>
      <c r="L29" s="55">
        <v>23605</v>
      </c>
      <c r="M29" s="55">
        <v>15919</v>
      </c>
      <c r="N29" s="55">
        <v>16228</v>
      </c>
      <c r="O29" s="55">
        <v>12650</v>
      </c>
      <c r="P29" s="55">
        <v>18866</v>
      </c>
      <c r="Q29" s="55">
        <v>11909</v>
      </c>
      <c r="R29" s="55">
        <v>6563</v>
      </c>
      <c r="S29" s="55">
        <v>426</v>
      </c>
      <c r="T29" s="55">
        <v>78</v>
      </c>
      <c r="U29" s="54">
        <v>7034</v>
      </c>
      <c r="V29" s="54">
        <v>12440</v>
      </c>
    </row>
    <row r="30" spans="2:22" ht="15" x14ac:dyDescent="0.25">
      <c r="B30" s="63" t="s">
        <v>14</v>
      </c>
      <c r="C30" s="54"/>
      <c r="D30" s="54"/>
      <c r="E30" s="54"/>
      <c r="F30" s="54"/>
      <c r="G30" s="54"/>
      <c r="H30" s="54"/>
      <c r="I30" s="54"/>
      <c r="J30" s="54"/>
      <c r="K30" s="64"/>
      <c r="L30" s="64"/>
      <c r="M30" s="6"/>
      <c r="N30" s="6"/>
      <c r="O30" s="6"/>
      <c r="P30" s="6"/>
      <c r="Q30" s="6"/>
      <c r="R30" s="6"/>
      <c r="S30" s="54"/>
      <c r="T30" s="54"/>
      <c r="U30" s="54"/>
      <c r="V30" s="54"/>
    </row>
    <row r="31" spans="2:22" ht="12.75" x14ac:dyDescent="0.2">
      <c r="B31" s="66" t="s">
        <v>5</v>
      </c>
      <c r="C31" s="54" t="s">
        <v>26</v>
      </c>
      <c r="D31" s="54">
        <v>135244</v>
      </c>
      <c r="E31" s="54">
        <v>416129</v>
      </c>
      <c r="F31" s="54">
        <v>393184</v>
      </c>
      <c r="G31" s="54">
        <v>465792</v>
      </c>
      <c r="H31" s="54">
        <v>489790</v>
      </c>
      <c r="I31" s="54">
        <v>517768</v>
      </c>
      <c r="J31" s="54">
        <v>522196</v>
      </c>
      <c r="K31" s="54">
        <v>520004</v>
      </c>
      <c r="L31" s="54">
        <v>569904</v>
      </c>
      <c r="M31" s="54">
        <v>618100</v>
      </c>
      <c r="N31" s="54">
        <v>662890</v>
      </c>
      <c r="O31" s="54">
        <v>737960</v>
      </c>
      <c r="P31" s="54">
        <v>782689</v>
      </c>
      <c r="Q31" s="54">
        <v>903725</v>
      </c>
      <c r="R31" s="54">
        <v>889164</v>
      </c>
      <c r="S31" s="54">
        <v>821835</v>
      </c>
      <c r="T31" s="54">
        <v>889918.93827160494</v>
      </c>
      <c r="U31" s="54">
        <v>1586146</v>
      </c>
      <c r="V31" s="54">
        <v>1230859</v>
      </c>
    </row>
    <row r="32" spans="2:22" ht="14.25" x14ac:dyDescent="0.2">
      <c r="B32" s="32" t="s">
        <v>39</v>
      </c>
      <c r="C32" s="54" t="s">
        <v>26</v>
      </c>
      <c r="D32" s="54" t="s">
        <v>26</v>
      </c>
      <c r="E32" s="54" t="s">
        <v>26</v>
      </c>
      <c r="F32" s="54" t="s">
        <v>26</v>
      </c>
      <c r="G32" s="54" t="s">
        <v>26</v>
      </c>
      <c r="H32" s="54" t="s">
        <v>26</v>
      </c>
      <c r="I32" s="54" t="s">
        <v>26</v>
      </c>
      <c r="J32" s="54" t="s">
        <v>26</v>
      </c>
      <c r="K32" s="54" t="s">
        <v>26</v>
      </c>
      <c r="L32" s="54" t="s">
        <v>26</v>
      </c>
      <c r="M32" s="54" t="s">
        <v>26</v>
      </c>
      <c r="N32" s="54" t="s">
        <v>26</v>
      </c>
      <c r="O32" s="54" t="s">
        <v>26</v>
      </c>
      <c r="P32" s="54" t="s">
        <v>26</v>
      </c>
      <c r="Q32" s="54" t="s">
        <v>26</v>
      </c>
      <c r="R32" s="62">
        <v>0</v>
      </c>
      <c r="S32" s="62">
        <v>0</v>
      </c>
      <c r="T32" s="62">
        <v>0</v>
      </c>
      <c r="U32" s="65" t="s">
        <v>26</v>
      </c>
      <c r="V32" s="65" t="s">
        <v>26</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3.5" customHeight="1" x14ac:dyDescent="0.2">
      <c r="B40" s="6" t="s">
        <v>27</v>
      </c>
      <c r="C40" s="70"/>
      <c r="D40" s="70"/>
      <c r="E40" s="70"/>
      <c r="F40" s="70"/>
      <c r="G40" s="70"/>
      <c r="H40" s="70"/>
      <c r="I40" s="70"/>
      <c r="J40" s="70"/>
      <c r="K40" s="70"/>
      <c r="L40" s="70"/>
      <c r="M40" s="70"/>
      <c r="N40" s="6"/>
      <c r="O40" s="6"/>
      <c r="P40" s="6"/>
      <c r="Q40" s="6"/>
      <c r="R40" s="6"/>
      <c r="S40" s="6"/>
      <c r="T40" s="6"/>
      <c r="U40" s="6"/>
      <c r="V40" s="6"/>
    </row>
    <row r="41" spans="2:22" ht="13.5" customHeight="1" x14ac:dyDescent="0.2">
      <c r="B41" s="6" t="s">
        <v>28</v>
      </c>
      <c r="C41" s="38"/>
      <c r="D41" s="38"/>
      <c r="E41" s="38"/>
      <c r="F41" s="38"/>
      <c r="G41" s="38"/>
      <c r="H41" s="38"/>
      <c r="I41" s="38"/>
      <c r="J41" s="38"/>
      <c r="K41" s="38"/>
      <c r="L41" s="38"/>
      <c r="M41" s="38"/>
      <c r="N41" s="6"/>
      <c r="O41" s="6"/>
      <c r="P41" s="6"/>
      <c r="Q41" s="6"/>
      <c r="R41" s="6"/>
      <c r="S41" s="6"/>
      <c r="T41" s="6"/>
      <c r="U41" s="6"/>
      <c r="V41" s="6"/>
    </row>
    <row r="42" spans="2:22" ht="13.5" customHeight="1" x14ac:dyDescent="0.2">
      <c r="B42" s="6" t="s">
        <v>41</v>
      </c>
      <c r="C42" s="38"/>
      <c r="D42" s="38"/>
      <c r="E42" s="38"/>
      <c r="F42" s="38"/>
      <c r="G42" s="38"/>
      <c r="H42" s="38"/>
      <c r="I42" s="38"/>
      <c r="J42" s="38"/>
      <c r="K42" s="38"/>
      <c r="L42" s="38"/>
      <c r="M42" s="38"/>
      <c r="N42" s="6"/>
      <c r="O42" s="6"/>
      <c r="P42" s="6"/>
      <c r="Q42" s="6"/>
      <c r="R42" s="6"/>
      <c r="S42" s="6"/>
      <c r="T42" s="6"/>
      <c r="U42" s="6"/>
      <c r="V42" s="6"/>
    </row>
    <row r="43" spans="2:22" ht="13.5" customHeight="1"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JVQwzERrqHXBOiPS0embdSNe4q86G/C8mje0/9Is4PB2j8BsGpm/TqU+G0eORNkZQw274+5TYZoKWLGJfu4yWw==" saltValue="gCHW+fkgpsJ+DH4JiVeJEQ=="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3"/>
  <dimension ref="B1:V58"/>
  <sheetViews>
    <sheetView showGridLines="0"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12" width="8.5703125" style="1" bestFit="1" customWidth="1"/>
    <col min="13" max="18" width="9.42578125" style="1" bestFit="1" customWidth="1"/>
    <col min="19" max="19" width="10.5703125" style="1" bestFit="1" customWidth="1"/>
    <col min="20" max="20" width="11" style="1" bestFit="1" customWidth="1"/>
    <col min="21" max="22" width="12" style="1" bestFit="1" customWidth="1"/>
    <col min="23" max="16384" width="22.42578125" style="1"/>
  </cols>
  <sheetData>
    <row r="1" spans="2:22" ht="35.25" customHeight="1" thickBot="1" x14ac:dyDescent="0.25">
      <c r="B1" s="5" t="s">
        <v>71</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186369</v>
      </c>
      <c r="D14" s="57">
        <v>189081</v>
      </c>
      <c r="E14" s="57">
        <v>185032</v>
      </c>
      <c r="F14" s="57">
        <v>191537</v>
      </c>
      <c r="G14" s="57">
        <v>200902</v>
      </c>
      <c r="H14" s="57">
        <v>195384</v>
      </c>
      <c r="I14" s="57">
        <v>190899</v>
      </c>
      <c r="J14" s="57">
        <v>199984</v>
      </c>
      <c r="K14" s="57">
        <v>198694</v>
      </c>
      <c r="L14" s="57">
        <v>195862</v>
      </c>
      <c r="M14" s="58">
        <f t="shared" ref="M14:R14" si="0">SUM(M16:M19)</f>
        <v>177521</v>
      </c>
      <c r="N14" s="58">
        <f t="shared" si="0"/>
        <v>177701</v>
      </c>
      <c r="O14" s="58">
        <f t="shared" si="0"/>
        <v>185980</v>
      </c>
      <c r="P14" s="58">
        <f t="shared" si="0"/>
        <v>185078</v>
      </c>
      <c r="Q14" s="58">
        <f t="shared" si="0"/>
        <v>192360</v>
      </c>
      <c r="R14" s="58">
        <f t="shared" si="0"/>
        <v>145045</v>
      </c>
      <c r="S14" s="58">
        <f>SUM(S16:S19)</f>
        <v>173588</v>
      </c>
      <c r="T14" s="58">
        <v>191866</v>
      </c>
      <c r="U14" s="58">
        <v>212100</v>
      </c>
      <c r="V14" s="57">
        <v>222032</v>
      </c>
    </row>
    <row r="15" spans="2:22" ht="12" x14ac:dyDescent="0.2">
      <c r="B15" s="53" t="s">
        <v>13</v>
      </c>
      <c r="C15" s="51">
        <v>145450</v>
      </c>
      <c r="D15" s="51">
        <v>143764</v>
      </c>
      <c r="E15" s="51">
        <v>142434</v>
      </c>
      <c r="F15" s="51">
        <v>143223</v>
      </c>
      <c r="G15" s="51">
        <v>147432</v>
      </c>
      <c r="H15" s="51">
        <v>146822</v>
      </c>
      <c r="I15" s="51">
        <v>145553</v>
      </c>
      <c r="J15" s="51">
        <v>152333</v>
      </c>
      <c r="K15" s="51">
        <v>147511</v>
      </c>
      <c r="L15" s="51">
        <v>149316</v>
      </c>
      <c r="M15" s="52">
        <f t="shared" ref="M15:R15" si="1">M16+M17</f>
        <v>142998</v>
      </c>
      <c r="N15" s="52">
        <f t="shared" si="1"/>
        <v>142448</v>
      </c>
      <c r="O15" s="52">
        <f t="shared" si="1"/>
        <v>147263</v>
      </c>
      <c r="P15" s="52">
        <f t="shared" si="1"/>
        <v>145023</v>
      </c>
      <c r="Q15" s="52">
        <f t="shared" si="1"/>
        <v>153643</v>
      </c>
      <c r="R15" s="52">
        <f t="shared" si="1"/>
        <v>130858</v>
      </c>
      <c r="S15" s="52">
        <f>S16+S17</f>
        <v>155514</v>
      </c>
      <c r="T15" s="52">
        <v>169429</v>
      </c>
      <c r="U15" s="52">
        <v>178330</v>
      </c>
      <c r="V15" s="51">
        <v>162648</v>
      </c>
    </row>
    <row r="16" spans="2:22" ht="12" x14ac:dyDescent="0.2">
      <c r="B16" s="49" t="s">
        <v>10</v>
      </c>
      <c r="C16" s="54">
        <v>145450</v>
      </c>
      <c r="D16" s="54">
        <v>143764</v>
      </c>
      <c r="E16" s="54">
        <v>142434</v>
      </c>
      <c r="F16" s="54">
        <v>143223</v>
      </c>
      <c r="G16" s="54">
        <v>147432</v>
      </c>
      <c r="H16" s="54">
        <v>146822</v>
      </c>
      <c r="I16" s="54">
        <v>145553</v>
      </c>
      <c r="J16" s="54">
        <v>152333</v>
      </c>
      <c r="K16" s="54">
        <v>147511</v>
      </c>
      <c r="L16" s="54">
        <v>147990</v>
      </c>
      <c r="M16" s="55">
        <v>138086</v>
      </c>
      <c r="N16" s="55">
        <v>139423</v>
      </c>
      <c r="O16" s="55">
        <v>143245</v>
      </c>
      <c r="P16" s="55">
        <v>139198</v>
      </c>
      <c r="Q16" s="55">
        <v>146709</v>
      </c>
      <c r="R16" s="55">
        <v>124485</v>
      </c>
      <c r="S16" s="55">
        <v>147742</v>
      </c>
      <c r="T16" s="55">
        <v>164795</v>
      </c>
      <c r="U16" s="55">
        <v>173493</v>
      </c>
      <c r="V16" s="54">
        <v>157675</v>
      </c>
    </row>
    <row r="17" spans="2:22" ht="12.75" x14ac:dyDescent="0.2">
      <c r="B17" s="49" t="s">
        <v>21</v>
      </c>
      <c r="C17" s="16" t="s">
        <v>26</v>
      </c>
      <c r="D17" s="16" t="s">
        <v>26</v>
      </c>
      <c r="E17" s="16" t="s">
        <v>26</v>
      </c>
      <c r="F17" s="16" t="s">
        <v>26</v>
      </c>
      <c r="G17" s="16" t="s">
        <v>26</v>
      </c>
      <c r="H17" s="16" t="s">
        <v>26</v>
      </c>
      <c r="I17" s="16" t="s">
        <v>26</v>
      </c>
      <c r="J17" s="16" t="s">
        <v>26</v>
      </c>
      <c r="K17" s="16" t="s">
        <v>26</v>
      </c>
      <c r="L17" s="54">
        <v>1326</v>
      </c>
      <c r="M17" s="54">
        <v>4912</v>
      </c>
      <c r="N17" s="54">
        <v>3025</v>
      </c>
      <c r="O17" s="54">
        <v>4018</v>
      </c>
      <c r="P17" s="54">
        <v>5825</v>
      </c>
      <c r="Q17" s="54">
        <v>6934</v>
      </c>
      <c r="R17" s="54">
        <v>6373</v>
      </c>
      <c r="S17" s="54">
        <v>7772</v>
      </c>
      <c r="T17" s="54">
        <v>4634</v>
      </c>
      <c r="U17" s="54">
        <v>4837</v>
      </c>
      <c r="V17" s="54">
        <v>4973</v>
      </c>
    </row>
    <row r="18" spans="2:22" ht="12.75" x14ac:dyDescent="0.2">
      <c r="B18" s="25" t="s">
        <v>11</v>
      </c>
      <c r="C18" s="16" t="s">
        <v>26</v>
      </c>
      <c r="D18" s="16" t="s">
        <v>26</v>
      </c>
      <c r="E18" s="54">
        <v>209</v>
      </c>
      <c r="F18" s="54">
        <v>294</v>
      </c>
      <c r="G18" s="54">
        <v>1152</v>
      </c>
      <c r="H18" s="54">
        <v>798</v>
      </c>
      <c r="I18" s="54">
        <v>812</v>
      </c>
      <c r="J18" s="54">
        <v>1187</v>
      </c>
      <c r="K18" s="54">
        <v>1193</v>
      </c>
      <c r="L18" s="54">
        <v>822</v>
      </c>
      <c r="M18" s="55">
        <v>935</v>
      </c>
      <c r="N18" s="55">
        <v>1512</v>
      </c>
      <c r="O18" s="55">
        <v>1695</v>
      </c>
      <c r="P18" s="55">
        <v>2541</v>
      </c>
      <c r="Q18" s="55">
        <v>3524</v>
      </c>
      <c r="R18" s="55">
        <v>3247</v>
      </c>
      <c r="S18" s="55">
        <v>4219</v>
      </c>
      <c r="T18" s="55">
        <v>4491</v>
      </c>
      <c r="U18" s="55">
        <v>4573</v>
      </c>
      <c r="V18" s="54">
        <v>31361</v>
      </c>
    </row>
    <row r="19" spans="2:22" ht="12.75" x14ac:dyDescent="0.2">
      <c r="B19" s="56" t="s">
        <v>0</v>
      </c>
      <c r="C19" s="54">
        <v>40919</v>
      </c>
      <c r="D19" s="54">
        <v>45317</v>
      </c>
      <c r="E19" s="54">
        <v>42389</v>
      </c>
      <c r="F19" s="54">
        <v>48020</v>
      </c>
      <c r="G19" s="54">
        <v>52318</v>
      </c>
      <c r="H19" s="54">
        <v>47764</v>
      </c>
      <c r="I19" s="54">
        <v>44534</v>
      </c>
      <c r="J19" s="54">
        <v>46464</v>
      </c>
      <c r="K19" s="54">
        <v>49990</v>
      </c>
      <c r="L19" s="54">
        <v>45724</v>
      </c>
      <c r="M19" s="55">
        <v>33588</v>
      </c>
      <c r="N19" s="55">
        <v>33741</v>
      </c>
      <c r="O19" s="55">
        <v>37022</v>
      </c>
      <c r="P19" s="55">
        <v>37514</v>
      </c>
      <c r="Q19" s="55">
        <v>35193</v>
      </c>
      <c r="R19" s="55">
        <v>10940</v>
      </c>
      <c r="S19" s="55">
        <v>13855</v>
      </c>
      <c r="T19" s="55">
        <v>17946</v>
      </c>
      <c r="U19" s="55">
        <v>29197</v>
      </c>
      <c r="V19" s="54">
        <v>28023</v>
      </c>
    </row>
    <row r="20" spans="2:22" ht="17.25" x14ac:dyDescent="0.25">
      <c r="B20" s="48" t="s">
        <v>32</v>
      </c>
      <c r="C20" s="57">
        <v>254</v>
      </c>
      <c r="D20" s="57">
        <v>264</v>
      </c>
      <c r="E20" s="57">
        <v>609</v>
      </c>
      <c r="F20" s="57">
        <v>588</v>
      </c>
      <c r="G20" s="57">
        <v>232</v>
      </c>
      <c r="H20" s="57">
        <v>424</v>
      </c>
      <c r="I20" s="57">
        <v>520</v>
      </c>
      <c r="J20" s="57">
        <v>715</v>
      </c>
      <c r="K20" s="57">
        <v>537</v>
      </c>
      <c r="L20" s="57">
        <v>950</v>
      </c>
      <c r="M20" s="58">
        <v>1284</v>
      </c>
      <c r="N20" s="58">
        <v>2702</v>
      </c>
      <c r="O20" s="58">
        <v>2610</v>
      </c>
      <c r="P20" s="58">
        <v>2903</v>
      </c>
      <c r="Q20" s="58">
        <v>3104</v>
      </c>
      <c r="R20" s="58">
        <v>3182</v>
      </c>
      <c r="S20" s="58">
        <v>2197</v>
      </c>
      <c r="T20" s="58">
        <v>1858</v>
      </c>
      <c r="U20" s="58">
        <v>2613</v>
      </c>
      <c r="V20" s="57">
        <v>2637</v>
      </c>
    </row>
    <row r="21" spans="2:22" ht="15" x14ac:dyDescent="0.25">
      <c r="B21" s="48" t="s">
        <v>1</v>
      </c>
      <c r="C21" s="16" t="s">
        <v>26</v>
      </c>
      <c r="D21" s="16" t="s">
        <v>26</v>
      </c>
      <c r="E21" s="16" t="s">
        <v>26</v>
      </c>
      <c r="F21" s="16" t="s">
        <v>26</v>
      </c>
      <c r="G21" s="16" t="s">
        <v>26</v>
      </c>
      <c r="H21" s="16" t="s">
        <v>26</v>
      </c>
      <c r="I21" s="16" t="s">
        <v>26</v>
      </c>
      <c r="J21" s="16" t="s">
        <v>26</v>
      </c>
      <c r="K21" s="16" t="s">
        <v>26</v>
      </c>
      <c r="L21" s="16" t="s">
        <v>26</v>
      </c>
      <c r="M21" s="16" t="s">
        <v>26</v>
      </c>
      <c r="N21" s="16" t="s">
        <v>26</v>
      </c>
      <c r="O21" s="16" t="s">
        <v>26</v>
      </c>
      <c r="P21" s="16" t="s">
        <v>26</v>
      </c>
      <c r="Q21" s="16" t="s">
        <v>26</v>
      </c>
      <c r="R21" s="16" t="s">
        <v>26</v>
      </c>
      <c r="S21" s="16">
        <v>31520</v>
      </c>
      <c r="T21" s="16">
        <v>55852</v>
      </c>
      <c r="U21" s="16">
        <v>26131</v>
      </c>
      <c r="V21" s="16">
        <v>16927</v>
      </c>
    </row>
    <row r="22" spans="2:22" ht="12.75" x14ac:dyDescent="0.2">
      <c r="B22" s="53" t="s">
        <v>2</v>
      </c>
      <c r="C22" s="16" t="s">
        <v>26</v>
      </c>
      <c r="D22" s="16" t="s">
        <v>26</v>
      </c>
      <c r="E22" s="16" t="s">
        <v>26</v>
      </c>
      <c r="F22" s="16" t="s">
        <v>26</v>
      </c>
      <c r="G22" s="16" t="s">
        <v>26</v>
      </c>
      <c r="H22" s="16" t="s">
        <v>26</v>
      </c>
      <c r="I22" s="16" t="s">
        <v>26</v>
      </c>
      <c r="J22" s="16" t="s">
        <v>26</v>
      </c>
      <c r="K22" s="16" t="s">
        <v>26</v>
      </c>
      <c r="L22" s="16" t="s">
        <v>26</v>
      </c>
      <c r="M22" s="16" t="s">
        <v>26</v>
      </c>
      <c r="N22" s="16" t="s">
        <v>26</v>
      </c>
      <c r="O22" s="16" t="s">
        <v>26</v>
      </c>
      <c r="P22" s="16" t="s">
        <v>26</v>
      </c>
      <c r="Q22" s="16" t="s">
        <v>26</v>
      </c>
      <c r="R22" s="16" t="s">
        <v>26</v>
      </c>
      <c r="S22" s="16">
        <v>10305</v>
      </c>
      <c r="T22" s="16">
        <v>1987</v>
      </c>
      <c r="U22" s="16">
        <v>6384</v>
      </c>
      <c r="V22" s="16">
        <v>1069</v>
      </c>
    </row>
    <row r="23" spans="2:22" ht="12.75" x14ac:dyDescent="0.2">
      <c r="B23" s="53" t="s">
        <v>3</v>
      </c>
      <c r="C23" s="16" t="s">
        <v>26</v>
      </c>
      <c r="D23" s="16" t="s">
        <v>26</v>
      </c>
      <c r="E23" s="16" t="s">
        <v>26</v>
      </c>
      <c r="F23" s="16" t="s">
        <v>26</v>
      </c>
      <c r="G23" s="16" t="s">
        <v>26</v>
      </c>
      <c r="H23" s="16" t="s">
        <v>26</v>
      </c>
      <c r="I23" s="16" t="s">
        <v>26</v>
      </c>
      <c r="J23" s="16" t="s">
        <v>26</v>
      </c>
      <c r="K23" s="16" t="s">
        <v>26</v>
      </c>
      <c r="L23" s="16" t="s">
        <v>26</v>
      </c>
      <c r="M23" s="16" t="s">
        <v>26</v>
      </c>
      <c r="N23" s="16" t="s">
        <v>26</v>
      </c>
      <c r="O23" s="16" t="s">
        <v>26</v>
      </c>
      <c r="P23" s="16" t="s">
        <v>26</v>
      </c>
      <c r="Q23" s="16" t="s">
        <v>26</v>
      </c>
      <c r="R23" s="16" t="s">
        <v>26</v>
      </c>
      <c r="S23" s="16">
        <v>21215</v>
      </c>
      <c r="T23" s="16">
        <v>53865</v>
      </c>
      <c r="U23" s="16">
        <v>19747</v>
      </c>
      <c r="V23" s="16">
        <v>15858</v>
      </c>
    </row>
    <row r="24" spans="2:22" ht="38.25" x14ac:dyDescent="0.2">
      <c r="B24" s="27" t="s">
        <v>33</v>
      </c>
      <c r="C24" s="16"/>
      <c r="D24" s="16"/>
      <c r="E24" s="16"/>
      <c r="F24" s="16"/>
      <c r="G24" s="16"/>
      <c r="H24" s="16"/>
      <c r="I24" s="16"/>
      <c r="J24" s="16"/>
      <c r="K24" s="16"/>
      <c r="L24" s="16"/>
      <c r="M24" s="16"/>
      <c r="N24" s="16"/>
      <c r="O24" s="16"/>
      <c r="P24" s="16"/>
      <c r="Q24" s="16"/>
      <c r="R24" s="16"/>
      <c r="S24" s="6"/>
      <c r="T24" s="6"/>
      <c r="U24" s="6"/>
      <c r="V24" s="64"/>
    </row>
    <row r="25" spans="2:22" ht="12" x14ac:dyDescent="0.2">
      <c r="B25" s="59" t="s">
        <v>34</v>
      </c>
      <c r="C25" s="52">
        <f>C26+C27</f>
        <v>31858</v>
      </c>
      <c r="D25" s="52">
        <f>D26+D27</f>
        <v>28487</v>
      </c>
      <c r="E25" s="52">
        <f>E26+E27</f>
        <v>24160</v>
      </c>
      <c r="F25" s="52">
        <f>F26+F27+F28</f>
        <v>34484</v>
      </c>
      <c r="G25" s="52">
        <f t="shared" ref="G25:Q25" si="2">G26+G27+G28</f>
        <v>39890</v>
      </c>
      <c r="H25" s="52">
        <f t="shared" si="2"/>
        <v>48430</v>
      </c>
      <c r="I25" s="52">
        <f t="shared" si="2"/>
        <v>47768</v>
      </c>
      <c r="J25" s="52">
        <f t="shared" si="2"/>
        <v>53861</v>
      </c>
      <c r="K25" s="52">
        <f t="shared" si="2"/>
        <v>35210</v>
      </c>
      <c r="L25" s="52">
        <f t="shared" si="2"/>
        <v>28199</v>
      </c>
      <c r="M25" s="52">
        <f t="shared" si="2"/>
        <v>36782</v>
      </c>
      <c r="N25" s="52">
        <f t="shared" si="2"/>
        <v>47355</v>
      </c>
      <c r="O25" s="52">
        <f t="shared" si="2"/>
        <v>30033</v>
      </c>
      <c r="P25" s="52">
        <f t="shared" si="2"/>
        <v>39448</v>
      </c>
      <c r="Q25" s="52">
        <f t="shared" si="2"/>
        <v>36163</v>
      </c>
      <c r="R25" s="52">
        <v>31449</v>
      </c>
      <c r="S25" s="52">
        <v>10164</v>
      </c>
      <c r="T25" s="52">
        <v>4429</v>
      </c>
      <c r="U25" s="52">
        <v>18113</v>
      </c>
      <c r="V25" s="51">
        <v>57231</v>
      </c>
    </row>
    <row r="26" spans="2:22" ht="12" x14ac:dyDescent="0.2">
      <c r="B26" s="60" t="s">
        <v>35</v>
      </c>
      <c r="C26" s="55">
        <v>31858</v>
      </c>
      <c r="D26" s="55">
        <v>28487</v>
      </c>
      <c r="E26" s="55">
        <v>24160</v>
      </c>
      <c r="F26" s="55">
        <v>25655</v>
      </c>
      <c r="G26" s="55">
        <v>25156</v>
      </c>
      <c r="H26" s="55">
        <v>29721</v>
      </c>
      <c r="I26" s="55">
        <v>31085</v>
      </c>
      <c r="J26" s="55">
        <v>35367</v>
      </c>
      <c r="K26" s="55">
        <v>23280</v>
      </c>
      <c r="L26" s="55">
        <v>19461</v>
      </c>
      <c r="M26" s="55">
        <v>19345</v>
      </c>
      <c r="N26" s="55">
        <v>17439</v>
      </c>
      <c r="O26" s="55">
        <v>15192</v>
      </c>
      <c r="P26" s="55">
        <v>20860</v>
      </c>
      <c r="Q26" s="55">
        <v>15841</v>
      </c>
      <c r="R26" s="55">
        <v>6548</v>
      </c>
      <c r="S26" s="55">
        <v>17</v>
      </c>
      <c r="T26" s="55">
        <v>867</v>
      </c>
      <c r="U26" s="55">
        <v>6408</v>
      </c>
      <c r="V26" s="54">
        <v>7399</v>
      </c>
    </row>
    <row r="27" spans="2:22" ht="12" x14ac:dyDescent="0.2">
      <c r="B27" s="60" t="s">
        <v>36</v>
      </c>
      <c r="C27" s="99">
        <v>0</v>
      </c>
      <c r="D27" s="99">
        <v>0</v>
      </c>
      <c r="E27" s="99">
        <v>0</v>
      </c>
      <c r="F27" s="55">
        <v>276</v>
      </c>
      <c r="G27" s="55">
        <v>5379</v>
      </c>
      <c r="H27" s="55">
        <v>6224</v>
      </c>
      <c r="I27" s="55">
        <v>3829</v>
      </c>
      <c r="J27" s="55">
        <v>3343</v>
      </c>
      <c r="K27" s="55">
        <v>2215</v>
      </c>
      <c r="L27" s="55">
        <v>1155</v>
      </c>
      <c r="M27" s="55">
        <v>7562</v>
      </c>
      <c r="N27" s="55">
        <v>7706</v>
      </c>
      <c r="O27" s="55">
        <v>9487</v>
      </c>
      <c r="P27" s="55">
        <v>11666</v>
      </c>
      <c r="Q27" s="55">
        <v>7644</v>
      </c>
      <c r="R27" s="55">
        <v>9422</v>
      </c>
      <c r="S27" s="55">
        <v>2561</v>
      </c>
      <c r="T27" s="55">
        <v>459</v>
      </c>
      <c r="U27" s="55">
        <v>5908</v>
      </c>
      <c r="V27" s="54">
        <v>34836</v>
      </c>
    </row>
    <row r="28" spans="2:22" ht="12" x14ac:dyDescent="0.2">
      <c r="B28" s="60" t="s">
        <v>37</v>
      </c>
      <c r="C28" s="94" t="s">
        <v>44</v>
      </c>
      <c r="D28" s="94" t="s">
        <v>44</v>
      </c>
      <c r="E28" s="94" t="s">
        <v>44</v>
      </c>
      <c r="F28" s="55">
        <v>8553</v>
      </c>
      <c r="G28" s="55">
        <v>9355</v>
      </c>
      <c r="H28" s="55">
        <v>12485</v>
      </c>
      <c r="I28" s="55">
        <v>12854</v>
      </c>
      <c r="J28" s="55">
        <v>15151</v>
      </c>
      <c r="K28" s="55">
        <v>9715</v>
      </c>
      <c r="L28" s="55">
        <v>7583</v>
      </c>
      <c r="M28" s="55">
        <v>9875</v>
      </c>
      <c r="N28" s="55">
        <v>22210</v>
      </c>
      <c r="O28" s="55">
        <v>5354</v>
      </c>
      <c r="P28" s="55">
        <v>6922</v>
      </c>
      <c r="Q28" s="55">
        <v>12678</v>
      </c>
      <c r="R28" s="55">
        <v>15479</v>
      </c>
      <c r="S28" s="55">
        <v>7586</v>
      </c>
      <c r="T28" s="55">
        <v>3103</v>
      </c>
      <c r="U28" s="55">
        <v>5797</v>
      </c>
      <c r="V28" s="54">
        <v>14996</v>
      </c>
    </row>
    <row r="29" spans="2:22" ht="12" x14ac:dyDescent="0.2">
      <c r="B29" s="61" t="s">
        <v>38</v>
      </c>
      <c r="C29" s="94" t="s">
        <v>44</v>
      </c>
      <c r="D29" s="94" t="s">
        <v>44</v>
      </c>
      <c r="E29" s="94" t="s">
        <v>44</v>
      </c>
      <c r="F29" s="55">
        <v>44322</v>
      </c>
      <c r="G29" s="55">
        <v>45256</v>
      </c>
      <c r="H29" s="55">
        <v>50021</v>
      </c>
      <c r="I29" s="55">
        <v>49049</v>
      </c>
      <c r="J29" s="55">
        <v>55157</v>
      </c>
      <c r="K29" s="55">
        <v>37511</v>
      </c>
      <c r="L29" s="55">
        <v>31725</v>
      </c>
      <c r="M29" s="55">
        <v>27074</v>
      </c>
      <c r="N29" s="55">
        <v>25417</v>
      </c>
      <c r="O29" s="55">
        <v>21306</v>
      </c>
      <c r="P29" s="55">
        <v>29190</v>
      </c>
      <c r="Q29" s="55">
        <v>22118</v>
      </c>
      <c r="R29" s="55">
        <v>12893</v>
      </c>
      <c r="S29" s="55">
        <v>866</v>
      </c>
      <c r="T29" s="55">
        <v>1699</v>
      </c>
      <c r="U29" s="55">
        <v>10968</v>
      </c>
      <c r="V29" s="54">
        <v>8981</v>
      </c>
    </row>
    <row r="30" spans="2:22" ht="15" x14ac:dyDescent="0.25">
      <c r="B30" s="63" t="s">
        <v>14</v>
      </c>
      <c r="C30" s="54"/>
      <c r="D30" s="54"/>
      <c r="E30" s="54"/>
      <c r="F30" s="54"/>
      <c r="G30" s="54"/>
      <c r="H30" s="54"/>
      <c r="I30" s="54"/>
      <c r="J30" s="54"/>
      <c r="K30" s="64"/>
      <c r="L30" s="64"/>
      <c r="M30" s="6"/>
      <c r="N30" s="6"/>
      <c r="O30" s="6"/>
      <c r="P30" s="6"/>
      <c r="Q30" s="6"/>
      <c r="R30" s="6"/>
      <c r="S30" s="6"/>
      <c r="T30" s="6"/>
      <c r="U30" s="6"/>
      <c r="V30" s="64"/>
    </row>
    <row r="31" spans="2:22" ht="12.75" x14ac:dyDescent="0.2">
      <c r="B31" s="66" t="s">
        <v>5</v>
      </c>
      <c r="C31" s="54" t="s">
        <v>26</v>
      </c>
      <c r="D31" s="54" t="s">
        <v>26</v>
      </c>
      <c r="E31" s="54" t="s">
        <v>26</v>
      </c>
      <c r="F31" s="54" t="s">
        <v>26</v>
      </c>
      <c r="G31" s="54">
        <v>702546</v>
      </c>
      <c r="H31" s="54">
        <v>749072</v>
      </c>
      <c r="I31" s="54">
        <v>903328</v>
      </c>
      <c r="J31" s="54">
        <v>913492</v>
      </c>
      <c r="K31" s="54">
        <v>931135</v>
      </c>
      <c r="L31" s="54">
        <v>929339</v>
      </c>
      <c r="M31" s="54">
        <v>1005645</v>
      </c>
      <c r="N31" s="54">
        <v>1184562</v>
      </c>
      <c r="O31" s="54">
        <v>1639763</v>
      </c>
      <c r="P31" s="54">
        <v>1748573</v>
      </c>
      <c r="Q31" s="54">
        <v>1875792</v>
      </c>
      <c r="R31" s="54">
        <v>1926593</v>
      </c>
      <c r="S31" s="54">
        <v>1868016</v>
      </c>
      <c r="T31" s="54">
        <v>1274716.8600823046</v>
      </c>
      <c r="U31" s="54">
        <v>2088972</v>
      </c>
      <c r="V31" s="54">
        <v>1353787</v>
      </c>
    </row>
    <row r="32" spans="2:22" ht="14.25" x14ac:dyDescent="0.2">
      <c r="B32" s="32" t="s">
        <v>39</v>
      </c>
      <c r="C32" s="54" t="s">
        <v>26</v>
      </c>
      <c r="D32" s="54" t="s">
        <v>26</v>
      </c>
      <c r="E32" s="54" t="s">
        <v>26</v>
      </c>
      <c r="F32" s="54" t="s">
        <v>26</v>
      </c>
      <c r="G32" s="54">
        <v>356517</v>
      </c>
      <c r="H32" s="54">
        <v>439116</v>
      </c>
      <c r="I32" s="54">
        <v>441137</v>
      </c>
      <c r="J32" s="54">
        <v>436679</v>
      </c>
      <c r="K32" s="54">
        <v>492993</v>
      </c>
      <c r="L32" s="54">
        <v>573283</v>
      </c>
      <c r="M32" s="54">
        <v>695941</v>
      </c>
      <c r="N32" s="54">
        <v>730956</v>
      </c>
      <c r="O32" s="54">
        <v>800502</v>
      </c>
      <c r="P32" s="54">
        <v>784260</v>
      </c>
      <c r="Q32" s="54">
        <v>840605</v>
      </c>
      <c r="R32" s="54">
        <v>441615</v>
      </c>
      <c r="S32" s="54">
        <v>639232</v>
      </c>
      <c r="T32" s="54">
        <v>772645</v>
      </c>
      <c r="U32" s="54">
        <v>912648</v>
      </c>
      <c r="V32" s="54">
        <v>1145698</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2"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2"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2"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2"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2"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2" t="s">
        <v>26</v>
      </c>
      <c r="V38" s="65" t="s">
        <v>26</v>
      </c>
    </row>
    <row r="39" spans="2:22" ht="14.25" x14ac:dyDescent="0.2">
      <c r="B39" s="34" t="s">
        <v>40</v>
      </c>
      <c r="C39" s="67" t="s">
        <v>26</v>
      </c>
      <c r="D39" s="67" t="s">
        <v>26</v>
      </c>
      <c r="E39" s="67" t="s">
        <v>26</v>
      </c>
      <c r="F39" s="67" t="s">
        <v>26</v>
      </c>
      <c r="G39" s="67">
        <v>1925</v>
      </c>
      <c r="H39" s="67">
        <v>2438</v>
      </c>
      <c r="I39" s="67" t="s">
        <v>26</v>
      </c>
      <c r="J39" s="67" t="s">
        <v>26</v>
      </c>
      <c r="K39" s="67" t="s">
        <v>26</v>
      </c>
      <c r="L39" s="67" t="s">
        <v>26</v>
      </c>
      <c r="M39" s="67" t="s">
        <v>26</v>
      </c>
      <c r="N39" s="67" t="s">
        <v>26</v>
      </c>
      <c r="O39" s="67" t="s">
        <v>26</v>
      </c>
      <c r="P39" s="67" t="s">
        <v>26</v>
      </c>
      <c r="Q39" s="67" t="s">
        <v>26</v>
      </c>
      <c r="R39" s="68">
        <v>0</v>
      </c>
      <c r="S39" s="68">
        <v>0</v>
      </c>
      <c r="T39" s="68">
        <v>0</v>
      </c>
      <c r="U39" s="68"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12.75"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h9Ts7/0aY3Tf3X5IID5FNJoAsQ5i+nLNSYkUSwIYxnD0uToBrXtg4VWO32LkGThyD8rg2ERUDDBEQ2LNro3GeA==" saltValue="KtEcmTxWA6PK7XEaTdeiuQ=="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30"/>
  <dimension ref="B1:V57"/>
  <sheetViews>
    <sheetView showGridLines="0" topLeftCell="B1" zoomScale="90" zoomScaleNormal="9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5" width="8.5703125" style="1" bestFit="1" customWidth="1"/>
    <col min="6" max="9" width="8" style="1" bestFit="1" customWidth="1"/>
    <col min="10" max="16" width="8.5703125" style="1" bestFit="1" customWidth="1"/>
    <col min="17" max="18" width="8" style="1" bestFit="1" customWidth="1"/>
    <col min="19" max="19" width="9.140625" style="1" bestFit="1" customWidth="1"/>
    <col min="20" max="22" width="12" style="1" bestFit="1" customWidth="1"/>
    <col min="23" max="16384" width="22.42578125" style="1"/>
  </cols>
  <sheetData>
    <row r="1" spans="2:22" ht="35.25" customHeight="1" thickBot="1" x14ac:dyDescent="0.25">
      <c r="B1" s="5" t="s">
        <v>72</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16" t="s">
        <v>26</v>
      </c>
      <c r="U4" s="16" t="s">
        <v>26</v>
      </c>
      <c r="V4" s="16"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16" t="s">
        <v>26</v>
      </c>
      <c r="U5" s="16" t="s">
        <v>26</v>
      </c>
      <c r="V5" s="16" t="s">
        <v>26</v>
      </c>
    </row>
    <row r="6" spans="2:22" ht="12.75"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16" t="s">
        <v>26</v>
      </c>
      <c r="U6" s="16" t="s">
        <v>26</v>
      </c>
      <c r="V6" s="16" t="s">
        <v>26</v>
      </c>
    </row>
    <row r="7" spans="2:22" ht="12.75"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16" t="s">
        <v>26</v>
      </c>
      <c r="U7" s="16" t="s">
        <v>26</v>
      </c>
      <c r="V7" s="16" t="s">
        <v>26</v>
      </c>
    </row>
    <row r="8" spans="2:22" ht="12.75"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16" t="s">
        <v>26</v>
      </c>
      <c r="U8" s="16" t="s">
        <v>26</v>
      </c>
      <c r="V8" s="16" t="s">
        <v>26</v>
      </c>
    </row>
    <row r="9" spans="2:22" ht="12.75"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16" t="s">
        <v>26</v>
      </c>
      <c r="U9" s="16" t="s">
        <v>26</v>
      </c>
      <c r="V9" s="16" t="s">
        <v>26</v>
      </c>
    </row>
    <row r="10" spans="2:22" ht="12.75"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16" t="s">
        <v>26</v>
      </c>
      <c r="U10" s="16" t="s">
        <v>26</v>
      </c>
      <c r="V10" s="16" t="s">
        <v>26</v>
      </c>
    </row>
    <row r="11" spans="2:22" ht="12.75"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16" t="s">
        <v>26</v>
      </c>
      <c r="U11" s="16" t="s">
        <v>26</v>
      </c>
      <c r="V11" s="16" t="s">
        <v>26</v>
      </c>
    </row>
    <row r="12" spans="2:22" ht="12.75"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16" t="s">
        <v>26</v>
      </c>
      <c r="U12" s="16" t="s">
        <v>26</v>
      </c>
      <c r="V12" s="16" t="s">
        <v>26</v>
      </c>
    </row>
    <row r="13" spans="2:22" ht="12.75"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16" t="s">
        <v>26</v>
      </c>
      <c r="U13" s="16" t="s">
        <v>26</v>
      </c>
      <c r="V13" s="16" t="s">
        <v>26</v>
      </c>
    </row>
    <row r="14" spans="2:22" ht="15" x14ac:dyDescent="0.25">
      <c r="B14" s="48" t="s">
        <v>12</v>
      </c>
      <c r="C14" s="57">
        <v>110042</v>
      </c>
      <c r="D14" s="57">
        <v>116407</v>
      </c>
      <c r="E14" s="57">
        <v>117103</v>
      </c>
      <c r="F14" s="57">
        <v>98507</v>
      </c>
      <c r="G14" s="57">
        <v>109088</v>
      </c>
      <c r="H14" s="57">
        <v>111127</v>
      </c>
      <c r="I14" s="57">
        <v>124145</v>
      </c>
      <c r="J14" s="57">
        <v>144204</v>
      </c>
      <c r="K14" s="57">
        <v>150808</v>
      </c>
      <c r="L14" s="57">
        <v>154432</v>
      </c>
      <c r="M14" s="58">
        <f t="shared" ref="M14:R14" si="0">SUM(M16:M19)</f>
        <v>155559</v>
      </c>
      <c r="N14" s="58">
        <f t="shared" si="0"/>
        <v>159599</v>
      </c>
      <c r="O14" s="58">
        <f t="shared" si="0"/>
        <v>160088</v>
      </c>
      <c r="P14" s="58">
        <f t="shared" si="0"/>
        <v>162373</v>
      </c>
      <c r="Q14" s="58">
        <f t="shared" si="0"/>
        <v>160721</v>
      </c>
      <c r="R14" s="58">
        <f t="shared" si="0"/>
        <v>110582</v>
      </c>
      <c r="S14" s="58">
        <f>SUM(S16:S19)</f>
        <v>127314</v>
      </c>
      <c r="T14" s="57">
        <v>139760</v>
      </c>
      <c r="U14" s="57">
        <v>151306</v>
      </c>
      <c r="V14" s="57">
        <v>185535</v>
      </c>
    </row>
    <row r="15" spans="2:22" ht="12" x14ac:dyDescent="0.2">
      <c r="B15" s="53" t="s">
        <v>13</v>
      </c>
      <c r="C15" s="51">
        <v>101049</v>
      </c>
      <c r="D15" s="51">
        <v>104401</v>
      </c>
      <c r="E15" s="51">
        <v>106759</v>
      </c>
      <c r="F15" s="51">
        <v>89415</v>
      </c>
      <c r="G15" s="51">
        <v>99270</v>
      </c>
      <c r="H15" s="51">
        <v>99174</v>
      </c>
      <c r="I15" s="51">
        <v>87838</v>
      </c>
      <c r="J15" s="51">
        <v>103693</v>
      </c>
      <c r="K15" s="51">
        <v>110874</v>
      </c>
      <c r="L15" s="51">
        <v>114556</v>
      </c>
      <c r="M15" s="52">
        <f t="shared" ref="M15:R15" si="1">M16+M17</f>
        <v>117426</v>
      </c>
      <c r="N15" s="52">
        <f t="shared" si="1"/>
        <v>120321</v>
      </c>
      <c r="O15" s="52">
        <f t="shared" si="1"/>
        <v>120553</v>
      </c>
      <c r="P15" s="52">
        <f t="shared" si="1"/>
        <v>120133</v>
      </c>
      <c r="Q15" s="52">
        <f t="shared" si="1"/>
        <v>116295</v>
      </c>
      <c r="R15" s="52">
        <f t="shared" si="1"/>
        <v>97980</v>
      </c>
      <c r="S15" s="52">
        <f>S16+S17</f>
        <v>109240</v>
      </c>
      <c r="T15" s="51">
        <v>118051</v>
      </c>
      <c r="U15" s="51">
        <v>114850</v>
      </c>
      <c r="V15" s="51">
        <v>119675</v>
      </c>
    </row>
    <row r="16" spans="2:22" ht="12" x14ac:dyDescent="0.2">
      <c r="B16" s="49" t="s">
        <v>10</v>
      </c>
      <c r="C16" s="54">
        <v>101049</v>
      </c>
      <c r="D16" s="54">
        <v>104401</v>
      </c>
      <c r="E16" s="54">
        <v>106759</v>
      </c>
      <c r="F16" s="54">
        <v>89415</v>
      </c>
      <c r="G16" s="54">
        <v>99270</v>
      </c>
      <c r="H16" s="54">
        <v>99174</v>
      </c>
      <c r="I16" s="54">
        <v>87838</v>
      </c>
      <c r="J16" s="54">
        <v>103693</v>
      </c>
      <c r="K16" s="54">
        <v>110874</v>
      </c>
      <c r="L16" s="54">
        <v>114556</v>
      </c>
      <c r="M16" s="55">
        <v>117426</v>
      </c>
      <c r="N16" s="55">
        <v>120321</v>
      </c>
      <c r="O16" s="55">
        <v>120553</v>
      </c>
      <c r="P16" s="55">
        <v>120133</v>
      </c>
      <c r="Q16" s="55">
        <v>116295</v>
      </c>
      <c r="R16" s="55">
        <v>97980</v>
      </c>
      <c r="S16" s="55">
        <v>109240</v>
      </c>
      <c r="T16" s="54">
        <v>118051</v>
      </c>
      <c r="U16" s="54">
        <v>104882</v>
      </c>
      <c r="V16" s="54">
        <v>119675</v>
      </c>
    </row>
    <row r="17" spans="2:22" ht="12" x14ac:dyDescent="0.2">
      <c r="B17" s="49" t="s">
        <v>21</v>
      </c>
      <c r="C17" s="54" t="s">
        <v>26</v>
      </c>
      <c r="D17" s="54" t="s">
        <v>26</v>
      </c>
      <c r="E17" s="54" t="s">
        <v>26</v>
      </c>
      <c r="F17" s="54" t="s">
        <v>26</v>
      </c>
      <c r="G17" s="54" t="s">
        <v>26</v>
      </c>
      <c r="H17" s="54" t="s">
        <v>26</v>
      </c>
      <c r="I17" s="54" t="s">
        <v>26</v>
      </c>
      <c r="J17" s="54" t="s">
        <v>26</v>
      </c>
      <c r="K17" s="54" t="s">
        <v>26</v>
      </c>
      <c r="L17" s="54" t="s">
        <v>26</v>
      </c>
      <c r="M17" s="79">
        <v>0</v>
      </c>
      <c r="N17" s="79">
        <v>0</v>
      </c>
      <c r="O17" s="79">
        <v>0</v>
      </c>
      <c r="P17" s="79">
        <v>0</v>
      </c>
      <c r="Q17" s="79">
        <v>0</v>
      </c>
      <c r="R17" s="79">
        <v>0</v>
      </c>
      <c r="S17" s="79"/>
      <c r="T17" s="54" t="s">
        <v>26</v>
      </c>
      <c r="U17" s="54">
        <v>9968</v>
      </c>
      <c r="V17" s="54" t="s">
        <v>26</v>
      </c>
    </row>
    <row r="18" spans="2:22" ht="12.75" x14ac:dyDescent="0.2">
      <c r="B18" s="25" t="s">
        <v>11</v>
      </c>
      <c r="C18" s="54">
        <v>1055</v>
      </c>
      <c r="D18" s="54">
        <v>1498</v>
      </c>
      <c r="E18" s="54">
        <v>1039</v>
      </c>
      <c r="F18" s="54">
        <v>887</v>
      </c>
      <c r="G18" s="54">
        <v>1203</v>
      </c>
      <c r="H18" s="54">
        <v>1462</v>
      </c>
      <c r="I18" s="54">
        <v>1489</v>
      </c>
      <c r="J18" s="54">
        <v>2045</v>
      </c>
      <c r="K18" s="54">
        <v>1553</v>
      </c>
      <c r="L18" s="54">
        <v>1309</v>
      </c>
      <c r="M18" s="55">
        <v>1221</v>
      </c>
      <c r="N18" s="55">
        <v>1493</v>
      </c>
      <c r="O18" s="55">
        <v>1860</v>
      </c>
      <c r="P18" s="55">
        <v>1433</v>
      </c>
      <c r="Q18" s="55">
        <v>2401</v>
      </c>
      <c r="R18" s="55">
        <v>2248</v>
      </c>
      <c r="S18" s="55">
        <v>4219</v>
      </c>
      <c r="T18" s="54">
        <v>2610</v>
      </c>
      <c r="U18" s="54">
        <v>4248</v>
      </c>
      <c r="V18" s="54">
        <v>35801</v>
      </c>
    </row>
    <row r="19" spans="2:22" ht="12.75" x14ac:dyDescent="0.2">
      <c r="B19" s="56" t="s">
        <v>0</v>
      </c>
      <c r="C19" s="54">
        <v>7938</v>
      </c>
      <c r="D19" s="54">
        <v>10508</v>
      </c>
      <c r="E19" s="54">
        <v>9305</v>
      </c>
      <c r="F19" s="54">
        <v>8205</v>
      </c>
      <c r="G19" s="54">
        <v>8615</v>
      </c>
      <c r="H19" s="54">
        <v>10491</v>
      </c>
      <c r="I19" s="54">
        <v>34818</v>
      </c>
      <c r="J19" s="54">
        <v>38466</v>
      </c>
      <c r="K19" s="54">
        <v>38381</v>
      </c>
      <c r="L19" s="54">
        <v>38567</v>
      </c>
      <c r="M19" s="55">
        <v>36912</v>
      </c>
      <c r="N19" s="55">
        <v>37785</v>
      </c>
      <c r="O19" s="55">
        <v>37675</v>
      </c>
      <c r="P19" s="55">
        <v>40807</v>
      </c>
      <c r="Q19" s="55">
        <v>42025</v>
      </c>
      <c r="R19" s="55">
        <v>10354</v>
      </c>
      <c r="S19" s="55">
        <v>13855</v>
      </c>
      <c r="T19" s="54">
        <v>19099</v>
      </c>
      <c r="U19" s="54">
        <v>32208</v>
      </c>
      <c r="V19" s="54">
        <v>30059</v>
      </c>
    </row>
    <row r="20" spans="2:22" ht="17.25" x14ac:dyDescent="0.25">
      <c r="B20" s="48" t="s">
        <v>32</v>
      </c>
      <c r="C20" s="54" t="s">
        <v>26</v>
      </c>
      <c r="D20" s="54" t="s">
        <v>26</v>
      </c>
      <c r="E20" s="54" t="s">
        <v>26</v>
      </c>
      <c r="F20" s="54" t="s">
        <v>26</v>
      </c>
      <c r="G20" s="54" t="s">
        <v>26</v>
      </c>
      <c r="H20" s="54" t="s">
        <v>26</v>
      </c>
      <c r="I20" s="57">
        <v>106</v>
      </c>
      <c r="J20" s="57">
        <v>128</v>
      </c>
      <c r="K20" s="57">
        <v>142</v>
      </c>
      <c r="L20" s="57">
        <v>133</v>
      </c>
      <c r="M20" s="58">
        <v>141</v>
      </c>
      <c r="N20" s="58">
        <v>153</v>
      </c>
      <c r="O20" s="58">
        <v>159</v>
      </c>
      <c r="P20" s="58">
        <v>208</v>
      </c>
      <c r="Q20" s="58">
        <v>267</v>
      </c>
      <c r="R20" s="58">
        <v>1054</v>
      </c>
      <c r="S20" s="58">
        <v>2197</v>
      </c>
      <c r="T20" s="57">
        <v>69</v>
      </c>
      <c r="U20" s="57">
        <v>148</v>
      </c>
      <c r="V20" s="57">
        <v>224</v>
      </c>
    </row>
    <row r="21" spans="2:22" ht="15" x14ac:dyDescent="0.25">
      <c r="B21" s="48" t="s">
        <v>1</v>
      </c>
      <c r="C21" s="54" t="s">
        <v>26</v>
      </c>
      <c r="D21" s="54" t="s">
        <v>26</v>
      </c>
      <c r="E21" s="54" t="s">
        <v>26</v>
      </c>
      <c r="F21" s="54" t="s">
        <v>26</v>
      </c>
      <c r="G21" s="54" t="s">
        <v>26</v>
      </c>
      <c r="H21" s="54" t="s">
        <v>26</v>
      </c>
      <c r="I21" s="54" t="s">
        <v>26</v>
      </c>
      <c r="J21" s="54" t="s">
        <v>26</v>
      </c>
      <c r="K21" s="54" t="s">
        <v>26</v>
      </c>
      <c r="L21" s="54" t="s">
        <v>26</v>
      </c>
      <c r="M21" s="54" t="s">
        <v>26</v>
      </c>
      <c r="N21" s="54" t="s">
        <v>26</v>
      </c>
      <c r="O21" s="54" t="s">
        <v>26</v>
      </c>
      <c r="P21" s="54" t="s">
        <v>26</v>
      </c>
      <c r="Q21" s="54" t="s">
        <v>26</v>
      </c>
      <c r="R21" s="54" t="s">
        <v>26</v>
      </c>
      <c r="S21" s="54" t="s">
        <v>26</v>
      </c>
      <c r="T21" s="57" t="s">
        <v>26</v>
      </c>
      <c r="U21" s="57" t="s">
        <v>26</v>
      </c>
      <c r="V21" s="57" t="s">
        <v>26</v>
      </c>
    </row>
    <row r="22" spans="2:22" ht="12" x14ac:dyDescent="0.2">
      <c r="B22" s="53" t="s">
        <v>2</v>
      </c>
      <c r="C22" s="54" t="s">
        <v>26</v>
      </c>
      <c r="D22" s="54" t="s">
        <v>26</v>
      </c>
      <c r="E22" s="54" t="s">
        <v>26</v>
      </c>
      <c r="F22" s="54" t="s">
        <v>26</v>
      </c>
      <c r="G22" s="54" t="s">
        <v>26</v>
      </c>
      <c r="H22" s="54" t="s">
        <v>26</v>
      </c>
      <c r="I22" s="54" t="s">
        <v>26</v>
      </c>
      <c r="J22" s="54" t="s">
        <v>26</v>
      </c>
      <c r="K22" s="54" t="s">
        <v>26</v>
      </c>
      <c r="L22" s="54" t="s">
        <v>26</v>
      </c>
      <c r="M22" s="54" t="s">
        <v>26</v>
      </c>
      <c r="N22" s="54" t="s">
        <v>26</v>
      </c>
      <c r="O22" s="54" t="s">
        <v>26</v>
      </c>
      <c r="P22" s="54" t="s">
        <v>26</v>
      </c>
      <c r="Q22" s="54" t="s">
        <v>26</v>
      </c>
      <c r="R22" s="54" t="s">
        <v>26</v>
      </c>
      <c r="S22" s="54" t="s">
        <v>26</v>
      </c>
      <c r="T22" s="51" t="s">
        <v>26</v>
      </c>
      <c r="U22" s="51" t="s">
        <v>26</v>
      </c>
      <c r="V22" s="51" t="s">
        <v>26</v>
      </c>
    </row>
    <row r="23" spans="2:22" ht="12" x14ac:dyDescent="0.2">
      <c r="B23" s="53" t="s">
        <v>3</v>
      </c>
      <c r="C23" s="54" t="s">
        <v>26</v>
      </c>
      <c r="D23" s="54" t="s">
        <v>26</v>
      </c>
      <c r="E23" s="54" t="s">
        <v>26</v>
      </c>
      <c r="F23" s="54" t="s">
        <v>26</v>
      </c>
      <c r="G23" s="54" t="s">
        <v>26</v>
      </c>
      <c r="H23" s="54" t="s">
        <v>26</v>
      </c>
      <c r="I23" s="54" t="s">
        <v>26</v>
      </c>
      <c r="J23" s="54" t="s">
        <v>26</v>
      </c>
      <c r="K23" s="54" t="s">
        <v>26</v>
      </c>
      <c r="L23" s="54" t="s">
        <v>26</v>
      </c>
      <c r="M23" s="54" t="s">
        <v>26</v>
      </c>
      <c r="N23" s="54" t="s">
        <v>26</v>
      </c>
      <c r="O23" s="54" t="s">
        <v>26</v>
      </c>
      <c r="P23" s="54" t="s">
        <v>26</v>
      </c>
      <c r="Q23" s="54" t="s">
        <v>26</v>
      </c>
      <c r="R23" s="54" t="s">
        <v>26</v>
      </c>
      <c r="S23" s="54" t="s">
        <v>26</v>
      </c>
      <c r="T23" s="51" t="s">
        <v>26</v>
      </c>
      <c r="U23" s="51" t="s">
        <v>26</v>
      </c>
      <c r="V23" s="51" t="s">
        <v>26</v>
      </c>
    </row>
    <row r="24" spans="2:22" ht="38.25" x14ac:dyDescent="0.2">
      <c r="B24" s="27" t="s">
        <v>33</v>
      </c>
      <c r="C24" s="54"/>
      <c r="D24" s="54"/>
      <c r="E24" s="54"/>
      <c r="F24" s="54"/>
      <c r="G24" s="54"/>
      <c r="H24" s="54"/>
      <c r="I24" s="54"/>
      <c r="J24" s="54"/>
      <c r="K24" s="54"/>
      <c r="L24" s="54"/>
      <c r="M24" s="54"/>
      <c r="N24" s="54"/>
      <c r="O24" s="54"/>
      <c r="P24" s="54"/>
      <c r="Q24" s="54"/>
      <c r="R24" s="54"/>
      <c r="S24" s="6"/>
      <c r="T24" s="6"/>
      <c r="U24" s="6"/>
      <c r="V24" s="6"/>
    </row>
    <row r="25" spans="2:22" ht="12" x14ac:dyDescent="0.2">
      <c r="B25" s="59" t="s">
        <v>34</v>
      </c>
      <c r="C25" s="52">
        <f>C26+C27</f>
        <v>8856</v>
      </c>
      <c r="D25" s="52">
        <f>D26+D27</f>
        <v>6552</v>
      </c>
      <c r="E25" s="52">
        <f>E26+E27</f>
        <v>6351</v>
      </c>
      <c r="F25" s="52">
        <f>F26+F27+F28</f>
        <v>8183</v>
      </c>
      <c r="G25" s="52">
        <f t="shared" ref="G25:Q25" si="2">G26+G27+G28</f>
        <v>6609</v>
      </c>
      <c r="H25" s="52">
        <f t="shared" si="2"/>
        <v>9777</v>
      </c>
      <c r="I25" s="52">
        <f t="shared" si="2"/>
        <v>10916</v>
      </c>
      <c r="J25" s="52">
        <f t="shared" si="2"/>
        <v>24612</v>
      </c>
      <c r="K25" s="52">
        <f t="shared" si="2"/>
        <v>20720</v>
      </c>
      <c r="L25" s="52">
        <f t="shared" si="2"/>
        <v>21023</v>
      </c>
      <c r="M25" s="52">
        <f t="shared" si="2"/>
        <v>36582</v>
      </c>
      <c r="N25" s="52">
        <f t="shared" si="2"/>
        <v>34547</v>
      </c>
      <c r="O25" s="52">
        <f t="shared" si="2"/>
        <v>32861</v>
      </c>
      <c r="P25" s="52">
        <f t="shared" si="2"/>
        <v>17348</v>
      </c>
      <c r="Q25" s="52">
        <f t="shared" si="2"/>
        <v>23489</v>
      </c>
      <c r="R25" s="52">
        <v>13035</v>
      </c>
      <c r="S25" s="52">
        <v>2548</v>
      </c>
      <c r="T25" s="52">
        <v>4584</v>
      </c>
      <c r="U25" s="52">
        <v>28339</v>
      </c>
      <c r="V25" s="52">
        <v>52238</v>
      </c>
    </row>
    <row r="26" spans="2:22" ht="12" x14ac:dyDescent="0.2">
      <c r="B26" s="60" t="s">
        <v>35</v>
      </c>
      <c r="C26" s="55">
        <v>7803</v>
      </c>
      <c r="D26" s="55">
        <v>6033</v>
      </c>
      <c r="E26" s="55">
        <v>5836</v>
      </c>
      <c r="F26" s="55">
        <v>5198</v>
      </c>
      <c r="G26" s="55">
        <v>3545</v>
      </c>
      <c r="H26" s="55">
        <v>5857</v>
      </c>
      <c r="I26" s="55">
        <v>7203</v>
      </c>
      <c r="J26" s="55">
        <v>16208</v>
      </c>
      <c r="K26" s="55">
        <v>13330</v>
      </c>
      <c r="L26" s="55">
        <v>12883</v>
      </c>
      <c r="M26" s="55">
        <v>10456</v>
      </c>
      <c r="N26" s="55">
        <v>11822</v>
      </c>
      <c r="O26" s="55">
        <v>11668</v>
      </c>
      <c r="P26" s="55">
        <v>8078</v>
      </c>
      <c r="Q26" s="55">
        <v>9471</v>
      </c>
      <c r="R26" s="55">
        <v>2941</v>
      </c>
      <c r="S26" s="55">
        <v>1395</v>
      </c>
      <c r="T26" s="55">
        <v>1500</v>
      </c>
      <c r="U26" s="55">
        <v>7773</v>
      </c>
      <c r="V26" s="55">
        <v>3077</v>
      </c>
    </row>
    <row r="27" spans="2:22" ht="12" x14ac:dyDescent="0.2">
      <c r="B27" s="60" t="s">
        <v>36</v>
      </c>
      <c r="C27" s="55">
        <v>1053</v>
      </c>
      <c r="D27" s="55">
        <v>519</v>
      </c>
      <c r="E27" s="55">
        <v>515</v>
      </c>
      <c r="F27" s="55">
        <v>516</v>
      </c>
      <c r="G27" s="55">
        <v>1358</v>
      </c>
      <c r="H27" s="55">
        <v>1950</v>
      </c>
      <c r="I27" s="99">
        <v>0</v>
      </c>
      <c r="J27" s="55">
        <v>410</v>
      </c>
      <c r="K27" s="55">
        <v>1507</v>
      </c>
      <c r="L27" s="55">
        <v>1817</v>
      </c>
      <c r="M27" s="55">
        <v>24538</v>
      </c>
      <c r="N27" s="55">
        <v>19647</v>
      </c>
      <c r="O27" s="55">
        <v>14735</v>
      </c>
      <c r="P27" s="55">
        <v>8707</v>
      </c>
      <c r="Q27" s="55">
        <v>13117</v>
      </c>
      <c r="R27" s="55">
        <v>5819</v>
      </c>
      <c r="S27" s="55">
        <v>860</v>
      </c>
      <c r="T27" s="55">
        <v>1750</v>
      </c>
      <c r="U27" s="55">
        <v>10150</v>
      </c>
      <c r="V27" s="55">
        <v>41691</v>
      </c>
    </row>
    <row r="28" spans="2:22" ht="12" x14ac:dyDescent="0.2">
      <c r="B28" s="60" t="s">
        <v>37</v>
      </c>
      <c r="C28" s="94" t="s">
        <v>44</v>
      </c>
      <c r="D28" s="94" t="s">
        <v>44</v>
      </c>
      <c r="E28" s="94" t="s">
        <v>44</v>
      </c>
      <c r="F28" s="55">
        <v>2469</v>
      </c>
      <c r="G28" s="55">
        <v>1706</v>
      </c>
      <c r="H28" s="55">
        <v>1970</v>
      </c>
      <c r="I28" s="55">
        <v>3713</v>
      </c>
      <c r="J28" s="55">
        <v>7994</v>
      </c>
      <c r="K28" s="55">
        <v>5883</v>
      </c>
      <c r="L28" s="55">
        <v>6323</v>
      </c>
      <c r="M28" s="55">
        <v>1588</v>
      </c>
      <c r="N28" s="55">
        <v>3078</v>
      </c>
      <c r="O28" s="55">
        <v>6458</v>
      </c>
      <c r="P28" s="55">
        <v>563</v>
      </c>
      <c r="Q28" s="55">
        <v>901</v>
      </c>
      <c r="R28" s="55">
        <v>4275</v>
      </c>
      <c r="S28" s="55">
        <v>293</v>
      </c>
      <c r="T28" s="55">
        <v>1334</v>
      </c>
      <c r="U28" s="55">
        <v>10416</v>
      </c>
      <c r="V28" s="55">
        <v>7470</v>
      </c>
    </row>
    <row r="29" spans="2:22" ht="12" x14ac:dyDescent="0.2">
      <c r="B29" s="61" t="s">
        <v>38</v>
      </c>
      <c r="C29" s="94" t="s">
        <v>44</v>
      </c>
      <c r="D29" s="94" t="s">
        <v>44</v>
      </c>
      <c r="E29" s="94" t="s">
        <v>44</v>
      </c>
      <c r="F29" s="55">
        <v>10899</v>
      </c>
      <c r="G29" s="55">
        <v>7956</v>
      </c>
      <c r="H29" s="55">
        <v>9507</v>
      </c>
      <c r="I29" s="55">
        <v>14416</v>
      </c>
      <c r="J29" s="55">
        <v>33471</v>
      </c>
      <c r="K29" s="55">
        <v>26852</v>
      </c>
      <c r="L29" s="55">
        <v>31260</v>
      </c>
      <c r="M29" s="55">
        <v>13169</v>
      </c>
      <c r="N29" s="55">
        <v>13512</v>
      </c>
      <c r="O29" s="55">
        <v>13531</v>
      </c>
      <c r="P29" s="55">
        <v>9607</v>
      </c>
      <c r="Q29" s="55">
        <v>11488</v>
      </c>
      <c r="R29" s="55">
        <v>3770</v>
      </c>
      <c r="S29" s="55">
        <v>1083</v>
      </c>
      <c r="T29" s="55">
        <v>1904</v>
      </c>
      <c r="U29" s="55">
        <v>9135</v>
      </c>
      <c r="V29" s="55">
        <v>4629</v>
      </c>
    </row>
    <row r="30" spans="2:22" ht="15" x14ac:dyDescent="0.25">
      <c r="B30" s="63" t="s">
        <v>14</v>
      </c>
      <c r="C30" s="54"/>
      <c r="D30" s="54"/>
      <c r="E30" s="54"/>
      <c r="F30" s="54"/>
      <c r="G30" s="54"/>
      <c r="H30" s="54"/>
      <c r="I30" s="54"/>
      <c r="J30" s="54"/>
      <c r="K30" s="64"/>
      <c r="L30" s="64"/>
      <c r="M30" s="6"/>
      <c r="N30" s="6"/>
      <c r="O30" s="6"/>
      <c r="P30" s="6"/>
      <c r="Q30" s="6"/>
      <c r="R30" s="6"/>
      <c r="S30" s="54"/>
      <c r="T30" s="54"/>
      <c r="U30" s="54"/>
      <c r="V30" s="54"/>
    </row>
    <row r="31" spans="2:22" ht="12.75" x14ac:dyDescent="0.2">
      <c r="B31" s="66" t="s">
        <v>5</v>
      </c>
      <c r="C31" s="54">
        <v>353927</v>
      </c>
      <c r="D31" s="54">
        <v>391788</v>
      </c>
      <c r="E31" s="54">
        <v>419209</v>
      </c>
      <c r="F31" s="54">
        <v>441541</v>
      </c>
      <c r="G31" s="54">
        <v>453520</v>
      </c>
      <c r="H31" s="54">
        <v>408693</v>
      </c>
      <c r="I31" s="54">
        <v>352901</v>
      </c>
      <c r="J31" s="54">
        <v>465346</v>
      </c>
      <c r="K31" s="54">
        <v>529713</v>
      </c>
      <c r="L31" s="54">
        <v>562646</v>
      </c>
      <c r="M31" s="54">
        <v>610318</v>
      </c>
      <c r="N31" s="54">
        <v>659044</v>
      </c>
      <c r="O31" s="54">
        <v>690726</v>
      </c>
      <c r="P31" s="54">
        <v>704930</v>
      </c>
      <c r="Q31" s="54">
        <v>751793</v>
      </c>
      <c r="R31" s="54">
        <v>780116</v>
      </c>
      <c r="S31" s="54">
        <v>683089</v>
      </c>
      <c r="T31" s="54">
        <v>644591.25925925921</v>
      </c>
      <c r="U31" s="54">
        <v>953490</v>
      </c>
      <c r="V31" s="54">
        <v>1112391</v>
      </c>
    </row>
    <row r="32" spans="2:22" ht="14.25" x14ac:dyDescent="0.2">
      <c r="B32" s="32" t="s">
        <v>39</v>
      </c>
      <c r="C32" s="54">
        <v>229250</v>
      </c>
      <c r="D32" s="54">
        <v>256576</v>
      </c>
      <c r="E32" s="54">
        <v>259811</v>
      </c>
      <c r="F32" s="54">
        <v>277028</v>
      </c>
      <c r="G32" s="54">
        <v>255997</v>
      </c>
      <c r="H32" s="54">
        <v>203100</v>
      </c>
      <c r="I32" s="54">
        <v>170147</v>
      </c>
      <c r="J32" s="54">
        <v>314510</v>
      </c>
      <c r="K32" s="54">
        <v>331658</v>
      </c>
      <c r="L32" s="54">
        <v>272371</v>
      </c>
      <c r="M32" s="54">
        <v>382486</v>
      </c>
      <c r="N32" s="54">
        <v>429846</v>
      </c>
      <c r="O32" s="54">
        <v>460805</v>
      </c>
      <c r="P32" s="54">
        <v>488806</v>
      </c>
      <c r="Q32" s="54">
        <v>317570</v>
      </c>
      <c r="R32" s="54">
        <v>263264</v>
      </c>
      <c r="S32" s="54">
        <v>315319</v>
      </c>
      <c r="T32" s="54">
        <v>346771</v>
      </c>
      <c r="U32" s="54">
        <v>404708</v>
      </c>
      <c r="V32" s="54">
        <v>419711</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54" t="s">
        <v>26</v>
      </c>
      <c r="S33" s="54" t="s">
        <v>26</v>
      </c>
      <c r="T33" s="54" t="s">
        <v>26</v>
      </c>
      <c r="U33" s="54" t="s">
        <v>26</v>
      </c>
      <c r="V33" s="54"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54" t="s">
        <v>26</v>
      </c>
      <c r="S34" s="54" t="s">
        <v>26</v>
      </c>
      <c r="T34" s="54" t="s">
        <v>26</v>
      </c>
      <c r="U34" s="54" t="s">
        <v>26</v>
      </c>
      <c r="V34" s="54"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54" t="s">
        <v>26</v>
      </c>
      <c r="S37" s="54" t="s">
        <v>26</v>
      </c>
      <c r="T37" s="54" t="s">
        <v>26</v>
      </c>
      <c r="U37" s="54" t="s">
        <v>26</v>
      </c>
      <c r="V37" s="54" t="s">
        <v>26</v>
      </c>
    </row>
    <row r="38" spans="2:22" ht="12.75" x14ac:dyDescent="0.2">
      <c r="B38" s="66" t="s">
        <v>7</v>
      </c>
      <c r="C38" s="54">
        <v>1472</v>
      </c>
      <c r="D38" s="54">
        <v>1643</v>
      </c>
      <c r="E38" s="54">
        <v>1556</v>
      </c>
      <c r="F38" s="54">
        <v>1811</v>
      </c>
      <c r="G38" s="54">
        <v>806</v>
      </c>
      <c r="H38" s="54">
        <v>723</v>
      </c>
      <c r="I38" s="54" t="s">
        <v>26</v>
      </c>
      <c r="J38" s="54" t="s">
        <v>26</v>
      </c>
      <c r="K38" s="54" t="s">
        <v>26</v>
      </c>
      <c r="L38" s="54" t="s">
        <v>26</v>
      </c>
      <c r="M38" s="54" t="s">
        <v>26</v>
      </c>
      <c r="N38" s="54" t="s">
        <v>26</v>
      </c>
      <c r="O38" s="54" t="s">
        <v>26</v>
      </c>
      <c r="P38" s="54" t="s">
        <v>26</v>
      </c>
      <c r="Q38" s="54" t="s">
        <v>26</v>
      </c>
      <c r="R38" s="54" t="s">
        <v>26</v>
      </c>
      <c r="S38" s="54" t="s">
        <v>26</v>
      </c>
      <c r="T38" s="54" t="s">
        <v>26</v>
      </c>
      <c r="U38" s="54" t="s">
        <v>26</v>
      </c>
      <c r="V38" s="54"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20.100000000000001" customHeight="1"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42"/>
      <c r="S57" s="6"/>
      <c r="T57" s="6"/>
      <c r="U57" s="6"/>
      <c r="V57" s="6"/>
    </row>
  </sheetData>
  <sheetProtection algorithmName="SHA-512" hashValue="kC5Vg6NGiR8F97XtBwgxlex3C5InvCzBBjV4esMnu+5Z8DB5FTkxWkC63tLfNi6iKb5HgglsY8sHWH//LeiWXQ==" saltValue="epVUEgs/IfkyjmE/HhUxr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31"/>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8.7109375" style="1" bestFit="1" customWidth="1"/>
    <col min="20" max="22" width="12" style="1" bestFit="1" customWidth="1"/>
    <col min="23" max="16384" width="22.42578125" style="1"/>
  </cols>
  <sheetData>
    <row r="1" spans="2:22" ht="35.25" customHeight="1" thickBot="1" x14ac:dyDescent="0.25">
      <c r="B1" s="5" t="s">
        <v>73</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16" t="s">
        <v>26</v>
      </c>
      <c r="U4" s="16" t="s">
        <v>26</v>
      </c>
      <c r="V4" s="16"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16" t="s">
        <v>26</v>
      </c>
      <c r="U5" s="16" t="s">
        <v>26</v>
      </c>
      <c r="V5" s="16" t="s">
        <v>26</v>
      </c>
    </row>
    <row r="6" spans="2:22" ht="12.75"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16" t="s">
        <v>26</v>
      </c>
      <c r="U6" s="16" t="s">
        <v>26</v>
      </c>
      <c r="V6" s="16" t="s">
        <v>26</v>
      </c>
    </row>
    <row r="7" spans="2:22" ht="12.75"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16" t="s">
        <v>26</v>
      </c>
      <c r="U7" s="16" t="s">
        <v>26</v>
      </c>
      <c r="V7" s="16" t="s">
        <v>26</v>
      </c>
    </row>
    <row r="8" spans="2:22" ht="12.75"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16" t="s">
        <v>26</v>
      </c>
      <c r="U8" s="16" t="s">
        <v>26</v>
      </c>
      <c r="V8" s="16" t="s">
        <v>26</v>
      </c>
    </row>
    <row r="9" spans="2:22" ht="12.75"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16" t="s">
        <v>26</v>
      </c>
      <c r="U9" s="16" t="s">
        <v>26</v>
      </c>
      <c r="V9" s="16" t="s">
        <v>26</v>
      </c>
    </row>
    <row r="10" spans="2:22" ht="12.75"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16" t="s">
        <v>26</v>
      </c>
      <c r="U10" s="16" t="s">
        <v>26</v>
      </c>
      <c r="V10" s="16" t="s">
        <v>26</v>
      </c>
    </row>
    <row r="11" spans="2:22" ht="12.75"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16" t="s">
        <v>26</v>
      </c>
      <c r="U11" s="16" t="s">
        <v>26</v>
      </c>
      <c r="V11" s="16" t="s">
        <v>26</v>
      </c>
    </row>
    <row r="12" spans="2:22" ht="12.75"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16" t="s">
        <v>26</v>
      </c>
      <c r="U12" s="16" t="s">
        <v>26</v>
      </c>
      <c r="V12" s="16" t="s">
        <v>26</v>
      </c>
    </row>
    <row r="13" spans="2:22" ht="12.75"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16" t="s">
        <v>26</v>
      </c>
      <c r="U13" s="16" t="s">
        <v>26</v>
      </c>
      <c r="V13" s="16" t="s">
        <v>26</v>
      </c>
    </row>
    <row r="14" spans="2:22" ht="15" x14ac:dyDescent="0.25">
      <c r="B14" s="48" t="s">
        <v>12</v>
      </c>
      <c r="C14" s="57">
        <v>105235</v>
      </c>
      <c r="D14" s="57">
        <v>104356</v>
      </c>
      <c r="E14" s="57">
        <v>102846</v>
      </c>
      <c r="F14" s="57">
        <v>106255</v>
      </c>
      <c r="G14" s="57">
        <v>114182</v>
      </c>
      <c r="H14" s="57">
        <v>125957</v>
      </c>
      <c r="I14" s="57">
        <v>106043</v>
      </c>
      <c r="J14" s="57">
        <v>127366</v>
      </c>
      <c r="K14" s="57">
        <v>128777</v>
      </c>
      <c r="L14" s="57">
        <v>125873</v>
      </c>
      <c r="M14" s="58">
        <f t="shared" ref="M14:R14" si="0">SUM(M16:M19)</f>
        <v>120972</v>
      </c>
      <c r="N14" s="58">
        <f t="shared" si="0"/>
        <v>117956</v>
      </c>
      <c r="O14" s="58">
        <f t="shared" si="0"/>
        <v>107918</v>
      </c>
      <c r="P14" s="58">
        <f t="shared" si="0"/>
        <v>109979</v>
      </c>
      <c r="Q14" s="58">
        <f t="shared" si="0"/>
        <v>116281</v>
      </c>
      <c r="R14" s="58">
        <f t="shared" si="0"/>
        <v>76799</v>
      </c>
      <c r="S14" s="58">
        <f>SUM(S16:S19)</f>
        <v>76530</v>
      </c>
      <c r="T14" s="57">
        <v>73359</v>
      </c>
      <c r="U14" s="58">
        <f>SUM(U16:U19)</f>
        <v>100055</v>
      </c>
      <c r="V14" s="58">
        <v>145689</v>
      </c>
    </row>
    <row r="15" spans="2:22" ht="12" x14ac:dyDescent="0.2">
      <c r="B15" s="53" t="s">
        <v>13</v>
      </c>
      <c r="C15" s="51">
        <v>81314</v>
      </c>
      <c r="D15" s="51">
        <v>82627</v>
      </c>
      <c r="E15" s="51">
        <v>80976</v>
      </c>
      <c r="F15" s="51">
        <v>79557</v>
      </c>
      <c r="G15" s="51">
        <v>87059</v>
      </c>
      <c r="H15" s="51">
        <v>99768</v>
      </c>
      <c r="I15" s="51">
        <v>78557</v>
      </c>
      <c r="J15" s="51">
        <v>90432</v>
      </c>
      <c r="K15" s="51">
        <v>91288</v>
      </c>
      <c r="L15" s="51">
        <v>87987</v>
      </c>
      <c r="M15" s="52">
        <f t="shared" ref="M15:R15" si="1">M16+M17</f>
        <v>84327</v>
      </c>
      <c r="N15" s="52">
        <f t="shared" si="1"/>
        <v>81928</v>
      </c>
      <c r="O15" s="52">
        <f t="shared" si="1"/>
        <v>73858</v>
      </c>
      <c r="P15" s="52">
        <f t="shared" si="1"/>
        <v>76516</v>
      </c>
      <c r="Q15" s="52">
        <f t="shared" si="1"/>
        <v>81103</v>
      </c>
      <c r="R15" s="52">
        <f t="shared" si="1"/>
        <v>66161</v>
      </c>
      <c r="S15" s="52">
        <f>S16+S17</f>
        <v>70429</v>
      </c>
      <c r="T15" s="51">
        <v>55461</v>
      </c>
      <c r="U15" s="51">
        <v>71727</v>
      </c>
      <c r="V15" s="51">
        <v>75892</v>
      </c>
    </row>
    <row r="16" spans="2:22" ht="12" x14ac:dyDescent="0.2">
      <c r="B16" s="49" t="s">
        <v>10</v>
      </c>
      <c r="C16" s="54">
        <v>80410</v>
      </c>
      <c r="D16" s="54">
        <v>81748</v>
      </c>
      <c r="E16" s="54">
        <v>80232</v>
      </c>
      <c r="F16" s="54">
        <v>79081</v>
      </c>
      <c r="G16" s="54">
        <v>86316</v>
      </c>
      <c r="H16" s="54">
        <v>99448</v>
      </c>
      <c r="I16" s="54">
        <v>78557</v>
      </c>
      <c r="J16" s="54">
        <v>90432</v>
      </c>
      <c r="K16" s="54">
        <v>91288</v>
      </c>
      <c r="L16" s="54">
        <v>87987</v>
      </c>
      <c r="M16" s="55">
        <v>84327</v>
      </c>
      <c r="N16" s="55">
        <v>81928</v>
      </c>
      <c r="O16" s="55">
        <v>73858</v>
      </c>
      <c r="P16" s="55">
        <v>76516</v>
      </c>
      <c r="Q16" s="55">
        <v>81103</v>
      </c>
      <c r="R16" s="55">
        <v>66161</v>
      </c>
      <c r="S16" s="55">
        <v>70429</v>
      </c>
      <c r="T16" s="54">
        <v>55461</v>
      </c>
      <c r="U16" s="54">
        <v>71727</v>
      </c>
      <c r="V16" s="54">
        <v>75892</v>
      </c>
    </row>
    <row r="17" spans="2:22" ht="12" x14ac:dyDescent="0.2">
      <c r="B17" s="49" t="s">
        <v>21</v>
      </c>
      <c r="C17" s="54">
        <v>904</v>
      </c>
      <c r="D17" s="54">
        <v>879</v>
      </c>
      <c r="E17" s="54">
        <v>744</v>
      </c>
      <c r="F17" s="54">
        <v>476</v>
      </c>
      <c r="G17" s="54">
        <v>743</v>
      </c>
      <c r="H17" s="54">
        <v>320</v>
      </c>
      <c r="I17" s="54" t="s">
        <v>26</v>
      </c>
      <c r="J17" s="54" t="s">
        <v>26</v>
      </c>
      <c r="K17" s="54" t="s">
        <v>26</v>
      </c>
      <c r="L17" s="54" t="s">
        <v>26</v>
      </c>
      <c r="M17" s="79">
        <v>0</v>
      </c>
      <c r="N17" s="79">
        <v>0</v>
      </c>
      <c r="O17" s="79">
        <v>0</v>
      </c>
      <c r="P17" s="79">
        <v>0</v>
      </c>
      <c r="Q17" s="79">
        <v>0</v>
      </c>
      <c r="R17" s="79">
        <v>0</v>
      </c>
      <c r="S17" s="79">
        <v>0</v>
      </c>
      <c r="T17" s="54" t="s">
        <v>26</v>
      </c>
      <c r="U17" s="54" t="s">
        <v>26</v>
      </c>
      <c r="V17" s="54" t="s">
        <v>26</v>
      </c>
    </row>
    <row r="18" spans="2:22" ht="12.75" x14ac:dyDescent="0.2">
      <c r="B18" s="25" t="s">
        <v>11</v>
      </c>
      <c r="C18" s="54">
        <v>2249</v>
      </c>
      <c r="D18" s="54">
        <v>2511</v>
      </c>
      <c r="E18" s="54">
        <v>1984</v>
      </c>
      <c r="F18" s="54">
        <v>1595</v>
      </c>
      <c r="G18" s="54">
        <v>1411</v>
      </c>
      <c r="H18" s="54">
        <v>1499</v>
      </c>
      <c r="I18" s="54">
        <v>1097</v>
      </c>
      <c r="J18" s="54">
        <v>2151</v>
      </c>
      <c r="K18" s="54">
        <v>855</v>
      </c>
      <c r="L18" s="54">
        <v>1015</v>
      </c>
      <c r="M18" s="55">
        <v>1031</v>
      </c>
      <c r="N18" s="55">
        <v>1010</v>
      </c>
      <c r="O18" s="55">
        <v>1209</v>
      </c>
      <c r="P18" s="55">
        <v>666</v>
      </c>
      <c r="Q18" s="55">
        <v>885</v>
      </c>
      <c r="R18" s="55">
        <v>1551</v>
      </c>
      <c r="S18" s="55">
        <v>1602</v>
      </c>
      <c r="T18" s="54">
        <v>1043</v>
      </c>
      <c r="U18" s="54">
        <v>1757</v>
      </c>
      <c r="V18" s="54">
        <v>37010</v>
      </c>
    </row>
    <row r="19" spans="2:22" ht="12.75" x14ac:dyDescent="0.2">
      <c r="B19" s="56" t="s">
        <v>0</v>
      </c>
      <c r="C19" s="54">
        <v>21672</v>
      </c>
      <c r="D19" s="54">
        <v>19218</v>
      </c>
      <c r="E19" s="54">
        <v>19886</v>
      </c>
      <c r="F19" s="54">
        <v>25103</v>
      </c>
      <c r="G19" s="54">
        <v>25712</v>
      </c>
      <c r="H19" s="54">
        <v>24690</v>
      </c>
      <c r="I19" s="54">
        <v>26389</v>
      </c>
      <c r="J19" s="54">
        <v>34783</v>
      </c>
      <c r="K19" s="54">
        <v>36634</v>
      </c>
      <c r="L19" s="54">
        <v>36871</v>
      </c>
      <c r="M19" s="55">
        <v>35614</v>
      </c>
      <c r="N19" s="55">
        <v>35018</v>
      </c>
      <c r="O19" s="55">
        <v>32851</v>
      </c>
      <c r="P19" s="55">
        <v>32797</v>
      </c>
      <c r="Q19" s="55">
        <v>34293</v>
      </c>
      <c r="R19" s="55">
        <v>9087</v>
      </c>
      <c r="S19" s="55">
        <v>4499</v>
      </c>
      <c r="T19" s="54">
        <v>16855</v>
      </c>
      <c r="U19" s="54">
        <v>26571</v>
      </c>
      <c r="V19" s="54">
        <v>32787</v>
      </c>
    </row>
    <row r="20" spans="2:22" ht="17.25" x14ac:dyDescent="0.25">
      <c r="B20" s="48" t="s">
        <v>32</v>
      </c>
      <c r="C20" s="54" t="s">
        <v>26</v>
      </c>
      <c r="D20" s="54" t="s">
        <v>26</v>
      </c>
      <c r="E20" s="54" t="s">
        <v>26</v>
      </c>
      <c r="F20" s="78">
        <v>88</v>
      </c>
      <c r="G20" s="78">
        <v>112</v>
      </c>
      <c r="H20" s="78">
        <v>103</v>
      </c>
      <c r="I20" s="78">
        <v>103</v>
      </c>
      <c r="J20" s="78">
        <v>96</v>
      </c>
      <c r="K20" s="78">
        <v>113</v>
      </c>
      <c r="L20" s="78">
        <v>142</v>
      </c>
      <c r="M20" s="54" t="s">
        <v>26</v>
      </c>
      <c r="N20" s="54" t="s">
        <v>26</v>
      </c>
      <c r="O20" s="54" t="s">
        <v>26</v>
      </c>
      <c r="P20" s="54" t="s">
        <v>26</v>
      </c>
      <c r="Q20" s="54" t="s">
        <v>26</v>
      </c>
      <c r="R20" s="54" t="s">
        <v>26</v>
      </c>
      <c r="S20" s="54">
        <v>276</v>
      </c>
      <c r="T20" s="57">
        <v>189</v>
      </c>
      <c r="U20" s="57">
        <v>276</v>
      </c>
      <c r="V20" s="57">
        <v>338</v>
      </c>
    </row>
    <row r="21" spans="2:22" ht="15" x14ac:dyDescent="0.25">
      <c r="B21" s="48" t="s">
        <v>1</v>
      </c>
      <c r="C21" s="54" t="s">
        <v>26</v>
      </c>
      <c r="D21" s="54" t="s">
        <v>26</v>
      </c>
      <c r="E21" s="54" t="s">
        <v>26</v>
      </c>
      <c r="F21" s="54" t="s">
        <v>26</v>
      </c>
      <c r="G21" s="54" t="s">
        <v>26</v>
      </c>
      <c r="H21" s="54" t="s">
        <v>26</v>
      </c>
      <c r="I21" s="54" t="s">
        <v>26</v>
      </c>
      <c r="J21" s="54" t="s">
        <v>26</v>
      </c>
      <c r="K21" s="54" t="s">
        <v>26</v>
      </c>
      <c r="L21" s="54" t="s">
        <v>26</v>
      </c>
      <c r="M21" s="54" t="s">
        <v>26</v>
      </c>
      <c r="N21" s="54" t="s">
        <v>26</v>
      </c>
      <c r="O21" s="54" t="s">
        <v>26</v>
      </c>
      <c r="P21" s="54" t="s">
        <v>26</v>
      </c>
      <c r="Q21" s="54" t="s">
        <v>26</v>
      </c>
      <c r="R21" s="54" t="s">
        <v>26</v>
      </c>
      <c r="S21" s="54" t="s">
        <v>26</v>
      </c>
      <c r="T21" s="57" t="s">
        <v>26</v>
      </c>
      <c r="U21" s="57" t="s">
        <v>26</v>
      </c>
      <c r="V21" s="57" t="s">
        <v>26</v>
      </c>
    </row>
    <row r="22" spans="2:22" ht="12" x14ac:dyDescent="0.2">
      <c r="B22" s="53" t="s">
        <v>2</v>
      </c>
      <c r="C22" s="54" t="s">
        <v>26</v>
      </c>
      <c r="D22" s="54" t="s">
        <v>26</v>
      </c>
      <c r="E22" s="54" t="s">
        <v>26</v>
      </c>
      <c r="F22" s="54" t="s">
        <v>26</v>
      </c>
      <c r="G22" s="54" t="s">
        <v>26</v>
      </c>
      <c r="H22" s="54" t="s">
        <v>26</v>
      </c>
      <c r="I22" s="54" t="s">
        <v>26</v>
      </c>
      <c r="J22" s="54" t="s">
        <v>26</v>
      </c>
      <c r="K22" s="54" t="s">
        <v>26</v>
      </c>
      <c r="L22" s="54" t="s">
        <v>26</v>
      </c>
      <c r="M22" s="54" t="s">
        <v>26</v>
      </c>
      <c r="N22" s="54" t="s">
        <v>26</v>
      </c>
      <c r="O22" s="54" t="s">
        <v>26</v>
      </c>
      <c r="P22" s="54" t="s">
        <v>26</v>
      </c>
      <c r="Q22" s="54" t="s">
        <v>26</v>
      </c>
      <c r="R22" s="54" t="s">
        <v>26</v>
      </c>
      <c r="S22" s="54" t="s">
        <v>26</v>
      </c>
      <c r="T22" s="51" t="s">
        <v>26</v>
      </c>
      <c r="U22" s="51" t="s">
        <v>26</v>
      </c>
      <c r="V22" s="51" t="s">
        <v>26</v>
      </c>
    </row>
    <row r="23" spans="2:22" ht="12" x14ac:dyDescent="0.2">
      <c r="B23" s="53" t="s">
        <v>3</v>
      </c>
      <c r="C23" s="54" t="s">
        <v>26</v>
      </c>
      <c r="D23" s="54" t="s">
        <v>26</v>
      </c>
      <c r="E23" s="54" t="s">
        <v>26</v>
      </c>
      <c r="F23" s="54" t="s">
        <v>26</v>
      </c>
      <c r="G23" s="54" t="s">
        <v>26</v>
      </c>
      <c r="H23" s="54" t="s">
        <v>26</v>
      </c>
      <c r="I23" s="54" t="s">
        <v>26</v>
      </c>
      <c r="J23" s="54" t="s">
        <v>26</v>
      </c>
      <c r="K23" s="54" t="s">
        <v>26</v>
      </c>
      <c r="L23" s="54" t="s">
        <v>26</v>
      </c>
      <c r="M23" s="54" t="s">
        <v>26</v>
      </c>
      <c r="N23" s="54" t="s">
        <v>26</v>
      </c>
      <c r="O23" s="54" t="s">
        <v>26</v>
      </c>
      <c r="P23" s="54" t="s">
        <v>26</v>
      </c>
      <c r="Q23" s="54" t="s">
        <v>26</v>
      </c>
      <c r="R23" s="54" t="s">
        <v>26</v>
      </c>
      <c r="S23" s="54" t="s">
        <v>26</v>
      </c>
      <c r="T23" s="51" t="s">
        <v>26</v>
      </c>
      <c r="U23" s="51" t="s">
        <v>26</v>
      </c>
      <c r="V23" s="51" t="s">
        <v>26</v>
      </c>
    </row>
    <row r="24" spans="2:22" ht="38.25" x14ac:dyDescent="0.2">
      <c r="B24" s="27" t="s">
        <v>33</v>
      </c>
      <c r="C24" s="54"/>
      <c r="D24" s="54"/>
      <c r="E24" s="54"/>
      <c r="F24" s="54"/>
      <c r="G24" s="54"/>
      <c r="H24" s="54"/>
      <c r="I24" s="54"/>
      <c r="J24" s="54"/>
      <c r="K24" s="54"/>
      <c r="L24" s="54"/>
      <c r="M24" s="54"/>
      <c r="N24" s="54"/>
      <c r="O24" s="54"/>
      <c r="P24" s="54"/>
      <c r="Q24" s="54"/>
      <c r="R24" s="54"/>
      <c r="S24" s="6"/>
      <c r="T24" s="6"/>
      <c r="U24" s="6"/>
      <c r="V24" s="6"/>
    </row>
    <row r="25" spans="2:22" ht="12" x14ac:dyDescent="0.2">
      <c r="B25" s="59" t="s">
        <v>34</v>
      </c>
      <c r="C25" s="52">
        <f>C26+C27</f>
        <v>6455</v>
      </c>
      <c r="D25" s="52">
        <f>D26+D27</f>
        <v>9186</v>
      </c>
      <c r="E25" s="52">
        <f>E26+E27</f>
        <v>7328</v>
      </c>
      <c r="F25" s="52">
        <f>F26+F27+F28</f>
        <v>22779</v>
      </c>
      <c r="G25" s="52">
        <f t="shared" ref="G25:Q25" si="2">G26+G27+G28</f>
        <v>17782</v>
      </c>
      <c r="H25" s="52">
        <f t="shared" si="2"/>
        <v>13427</v>
      </c>
      <c r="I25" s="52">
        <f t="shared" si="2"/>
        <v>11851</v>
      </c>
      <c r="J25" s="52">
        <f t="shared" si="2"/>
        <v>12257</v>
      </c>
      <c r="K25" s="52">
        <f t="shared" si="2"/>
        <v>18194</v>
      </c>
      <c r="L25" s="52">
        <f t="shared" si="2"/>
        <v>27815</v>
      </c>
      <c r="M25" s="52">
        <f t="shared" si="2"/>
        <v>43822</v>
      </c>
      <c r="N25" s="52">
        <f t="shared" si="2"/>
        <v>39556</v>
      </c>
      <c r="O25" s="52">
        <f t="shared" si="2"/>
        <v>30454</v>
      </c>
      <c r="P25" s="52">
        <f t="shared" si="2"/>
        <v>36121</v>
      </c>
      <c r="Q25" s="52">
        <f t="shared" si="2"/>
        <v>30560</v>
      </c>
      <c r="R25" s="52">
        <v>18699</v>
      </c>
      <c r="S25" s="52">
        <v>3106</v>
      </c>
      <c r="T25" s="52">
        <v>5941</v>
      </c>
      <c r="U25" s="52">
        <v>24275</v>
      </c>
      <c r="V25" s="52">
        <v>30361</v>
      </c>
    </row>
    <row r="26" spans="2:22" ht="12" x14ac:dyDescent="0.2">
      <c r="B26" s="60" t="s">
        <v>35</v>
      </c>
      <c r="C26" s="55">
        <v>5021</v>
      </c>
      <c r="D26" s="55">
        <v>6710</v>
      </c>
      <c r="E26" s="55">
        <v>5537</v>
      </c>
      <c r="F26" s="55">
        <v>10265</v>
      </c>
      <c r="G26" s="55">
        <v>11028</v>
      </c>
      <c r="H26" s="55">
        <v>8262</v>
      </c>
      <c r="I26" s="55">
        <v>8650</v>
      </c>
      <c r="J26" s="55">
        <v>8525</v>
      </c>
      <c r="K26" s="55">
        <v>9456</v>
      </c>
      <c r="L26" s="55">
        <v>8648</v>
      </c>
      <c r="M26" s="55">
        <v>8827</v>
      </c>
      <c r="N26" s="55">
        <v>9104</v>
      </c>
      <c r="O26" s="55">
        <v>7687</v>
      </c>
      <c r="P26" s="55">
        <v>8175</v>
      </c>
      <c r="Q26" s="55">
        <v>7786</v>
      </c>
      <c r="R26" s="55">
        <v>4579</v>
      </c>
      <c r="S26" s="54" t="s">
        <v>26</v>
      </c>
      <c r="T26" s="54">
        <v>1473</v>
      </c>
      <c r="U26" s="54">
        <v>5884</v>
      </c>
      <c r="V26" s="54">
        <v>2457</v>
      </c>
    </row>
    <row r="27" spans="2:22" ht="12" x14ac:dyDescent="0.2">
      <c r="B27" s="60" t="s">
        <v>36</v>
      </c>
      <c r="C27" s="55">
        <v>1434</v>
      </c>
      <c r="D27" s="55">
        <v>2476</v>
      </c>
      <c r="E27" s="55">
        <v>1791</v>
      </c>
      <c r="F27" s="55">
        <v>7227</v>
      </c>
      <c r="G27" s="55">
        <v>1848</v>
      </c>
      <c r="H27" s="55">
        <v>1926</v>
      </c>
      <c r="I27" s="55">
        <v>2706</v>
      </c>
      <c r="J27" s="55">
        <v>2918</v>
      </c>
      <c r="K27" s="55">
        <v>6553</v>
      </c>
      <c r="L27" s="55">
        <v>15919</v>
      </c>
      <c r="M27" s="55">
        <v>28797</v>
      </c>
      <c r="N27" s="55">
        <v>23515</v>
      </c>
      <c r="O27" s="55">
        <v>16695</v>
      </c>
      <c r="P27" s="55">
        <v>22645</v>
      </c>
      <c r="Q27" s="55">
        <v>19857</v>
      </c>
      <c r="R27" s="55">
        <v>6896</v>
      </c>
      <c r="S27" s="54" t="s">
        <v>26</v>
      </c>
      <c r="T27" s="54">
        <v>1725</v>
      </c>
      <c r="U27" s="54">
        <v>15747</v>
      </c>
      <c r="V27" s="54">
        <v>10577</v>
      </c>
    </row>
    <row r="28" spans="2:22" ht="12" x14ac:dyDescent="0.2">
      <c r="B28" s="60" t="s">
        <v>37</v>
      </c>
      <c r="C28" s="54" t="s">
        <v>44</v>
      </c>
      <c r="D28" s="54" t="s">
        <v>44</v>
      </c>
      <c r="E28" s="54" t="s">
        <v>44</v>
      </c>
      <c r="F28" s="55">
        <v>5287</v>
      </c>
      <c r="G28" s="55">
        <v>4906</v>
      </c>
      <c r="H28" s="55">
        <v>3239</v>
      </c>
      <c r="I28" s="55">
        <v>495</v>
      </c>
      <c r="J28" s="55">
        <v>814</v>
      </c>
      <c r="K28" s="55">
        <v>2185</v>
      </c>
      <c r="L28" s="55">
        <v>3248</v>
      </c>
      <c r="M28" s="55">
        <v>6198</v>
      </c>
      <c r="N28" s="55">
        <v>6937</v>
      </c>
      <c r="O28" s="55">
        <v>6072</v>
      </c>
      <c r="P28" s="55">
        <v>5301</v>
      </c>
      <c r="Q28" s="55">
        <v>2917</v>
      </c>
      <c r="R28" s="55">
        <v>7224</v>
      </c>
      <c r="S28" s="55">
        <v>3106</v>
      </c>
      <c r="T28" s="55">
        <v>2743</v>
      </c>
      <c r="U28" s="55">
        <v>2644</v>
      </c>
      <c r="V28" s="55">
        <v>17327</v>
      </c>
    </row>
    <row r="29" spans="2:22" ht="12" x14ac:dyDescent="0.2">
      <c r="B29" s="61" t="s">
        <v>38</v>
      </c>
      <c r="C29" s="54" t="s">
        <v>44</v>
      </c>
      <c r="D29" s="54" t="s">
        <v>44</v>
      </c>
      <c r="E29" s="54" t="s">
        <v>44</v>
      </c>
      <c r="F29" s="55">
        <v>20862</v>
      </c>
      <c r="G29" s="55">
        <v>14562</v>
      </c>
      <c r="H29" s="55">
        <v>9337</v>
      </c>
      <c r="I29" s="55">
        <v>19839</v>
      </c>
      <c r="J29" s="55">
        <v>18594</v>
      </c>
      <c r="K29" s="55">
        <v>37180</v>
      </c>
      <c r="L29" s="55">
        <v>34222</v>
      </c>
      <c r="M29" s="55">
        <v>11348</v>
      </c>
      <c r="N29" s="55">
        <v>11055</v>
      </c>
      <c r="O29" s="55">
        <v>10315</v>
      </c>
      <c r="P29" s="55">
        <v>11518</v>
      </c>
      <c r="Q29" s="55">
        <v>11134</v>
      </c>
      <c r="R29" s="55">
        <v>6427</v>
      </c>
      <c r="S29" s="54" t="s">
        <v>26</v>
      </c>
      <c r="T29" s="54">
        <v>1748</v>
      </c>
      <c r="U29" s="54">
        <v>7878</v>
      </c>
      <c r="V29" s="54">
        <v>2895</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285005</v>
      </c>
      <c r="D31" s="54">
        <v>291977</v>
      </c>
      <c r="E31" s="54">
        <v>307049</v>
      </c>
      <c r="F31" s="54">
        <v>344662</v>
      </c>
      <c r="G31" s="54">
        <v>407912</v>
      </c>
      <c r="H31" s="54">
        <v>449515</v>
      </c>
      <c r="I31" s="54">
        <v>294615</v>
      </c>
      <c r="J31" s="54">
        <v>278891</v>
      </c>
      <c r="K31" s="54">
        <v>282914</v>
      </c>
      <c r="L31" s="54">
        <v>301856</v>
      </c>
      <c r="M31" s="54">
        <v>293935</v>
      </c>
      <c r="N31" s="54">
        <v>296033</v>
      </c>
      <c r="O31" s="54">
        <v>293480</v>
      </c>
      <c r="P31" s="54">
        <v>332836</v>
      </c>
      <c r="Q31" s="54">
        <v>407443</v>
      </c>
      <c r="R31" s="54">
        <v>462545</v>
      </c>
      <c r="S31" s="54">
        <v>485629</v>
      </c>
      <c r="T31" s="54">
        <v>335834.55555555556</v>
      </c>
      <c r="U31" s="54">
        <v>520062</v>
      </c>
      <c r="V31" s="54">
        <v>653086</v>
      </c>
    </row>
    <row r="32" spans="2:22" ht="14.25" x14ac:dyDescent="0.2">
      <c r="B32" s="32" t="s">
        <v>39</v>
      </c>
      <c r="C32" s="54">
        <v>170251</v>
      </c>
      <c r="D32" s="54">
        <v>169346</v>
      </c>
      <c r="E32" s="54">
        <v>237739</v>
      </c>
      <c r="F32" s="54">
        <v>262078</v>
      </c>
      <c r="G32" s="54">
        <v>280818</v>
      </c>
      <c r="H32" s="54">
        <v>301585</v>
      </c>
      <c r="I32" s="54">
        <v>133383</v>
      </c>
      <c r="J32" s="54">
        <v>152587</v>
      </c>
      <c r="K32" s="54">
        <v>153635</v>
      </c>
      <c r="L32" s="54">
        <v>165202</v>
      </c>
      <c r="M32" s="54">
        <v>168400</v>
      </c>
      <c r="N32" s="54">
        <v>151911</v>
      </c>
      <c r="O32" s="54">
        <v>170381</v>
      </c>
      <c r="P32" s="54">
        <v>191660</v>
      </c>
      <c r="Q32" s="54">
        <v>189714</v>
      </c>
      <c r="R32" s="54">
        <v>172029</v>
      </c>
      <c r="S32" s="54">
        <v>219176</v>
      </c>
      <c r="T32" s="54">
        <v>220050</v>
      </c>
      <c r="U32" s="54">
        <v>259802</v>
      </c>
      <c r="V32" s="54">
        <v>287537</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v>1472</v>
      </c>
      <c r="D38" s="54">
        <v>1643</v>
      </c>
      <c r="E38" s="54">
        <v>1556</v>
      </c>
      <c r="F38" s="54">
        <v>1811</v>
      </c>
      <c r="G38" s="54">
        <v>806</v>
      </c>
      <c r="H38" s="54">
        <v>723</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HMH2UpWoyYfpIQ2opHESsk/I5jzdAGnC1bGzlkdyH7+ufHN4JhgDVMj4PAzPUQoHtP2OHusqFqMZGQGJj9SdGg==" saltValue="hWlRZHwvha8+Zvdcu6oLlg=="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ignoredErrors>
    <ignoredError sqref="S14" formulaRange="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4"/>
  <dimension ref="B1:V57"/>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0.85546875" style="1" customWidth="1"/>
    <col min="2" max="2" width="32.7109375" style="2" customWidth="1"/>
    <col min="3" max="3" width="8.5703125" style="2" bestFit="1" customWidth="1"/>
    <col min="4" max="12" width="8.5703125" style="1" bestFit="1" customWidth="1"/>
    <col min="13" max="16" width="9.42578125" style="1" bestFit="1" customWidth="1"/>
    <col min="17" max="17" width="9.85546875" style="1" bestFit="1" customWidth="1"/>
    <col min="18" max="18" width="9.42578125" style="1" bestFit="1" customWidth="1"/>
    <col min="19" max="19" width="8.85546875" style="1" bestFit="1" customWidth="1"/>
    <col min="20" max="22" width="10.140625" style="1" customWidth="1"/>
    <col min="23" max="16384" width="22.42578125" style="1"/>
  </cols>
  <sheetData>
    <row r="1" spans="2:22" ht="35.25" customHeight="1" thickBot="1" x14ac:dyDescent="0.25">
      <c r="B1" s="5" t="s">
        <v>74</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7" t="s">
        <v>26</v>
      </c>
      <c r="D4" s="57" t="s">
        <v>26</v>
      </c>
      <c r="E4" s="57" t="s">
        <v>26</v>
      </c>
      <c r="F4" s="57" t="s">
        <v>26</v>
      </c>
      <c r="G4" s="57" t="s">
        <v>26</v>
      </c>
      <c r="H4" s="57" t="s">
        <v>26</v>
      </c>
      <c r="I4" s="57" t="s">
        <v>26</v>
      </c>
      <c r="J4" s="57" t="s">
        <v>26</v>
      </c>
      <c r="K4" s="57" t="s">
        <v>26</v>
      </c>
      <c r="L4" s="57" t="s">
        <v>26</v>
      </c>
      <c r="M4" s="57" t="s">
        <v>26</v>
      </c>
      <c r="N4" s="57" t="s">
        <v>26</v>
      </c>
      <c r="O4" s="57" t="s">
        <v>26</v>
      </c>
      <c r="P4" s="57" t="s">
        <v>26</v>
      </c>
      <c r="Q4" s="57" t="s">
        <v>26</v>
      </c>
      <c r="R4" s="57" t="s">
        <v>26</v>
      </c>
      <c r="S4" s="57" t="s">
        <v>26</v>
      </c>
      <c r="T4" s="16" t="s">
        <v>26</v>
      </c>
      <c r="U4" s="16" t="s">
        <v>26</v>
      </c>
      <c r="V4" s="16" t="s">
        <v>26</v>
      </c>
    </row>
    <row r="5" spans="2:22" ht="17.25" x14ac:dyDescent="0.25">
      <c r="B5" s="49" t="s">
        <v>31</v>
      </c>
      <c r="C5" s="57" t="s">
        <v>26</v>
      </c>
      <c r="D5" s="57" t="s">
        <v>26</v>
      </c>
      <c r="E5" s="57" t="s">
        <v>26</v>
      </c>
      <c r="F5" s="57" t="s">
        <v>26</v>
      </c>
      <c r="G5" s="57" t="s">
        <v>26</v>
      </c>
      <c r="H5" s="57" t="s">
        <v>26</v>
      </c>
      <c r="I5" s="57" t="s">
        <v>26</v>
      </c>
      <c r="J5" s="57" t="s">
        <v>26</v>
      </c>
      <c r="K5" s="57" t="s">
        <v>26</v>
      </c>
      <c r="L5" s="57" t="s">
        <v>26</v>
      </c>
      <c r="M5" s="57" t="s">
        <v>26</v>
      </c>
      <c r="N5" s="57" t="s">
        <v>26</v>
      </c>
      <c r="O5" s="57" t="s">
        <v>26</v>
      </c>
      <c r="P5" s="57" t="s">
        <v>26</v>
      </c>
      <c r="Q5" s="57" t="s">
        <v>26</v>
      </c>
      <c r="R5" s="57" t="s">
        <v>26</v>
      </c>
      <c r="S5" s="57" t="s">
        <v>26</v>
      </c>
      <c r="T5" s="16" t="s">
        <v>26</v>
      </c>
      <c r="U5" s="16" t="s">
        <v>26</v>
      </c>
      <c r="V5" s="16" t="s">
        <v>26</v>
      </c>
    </row>
    <row r="6" spans="2:22" ht="12.75" x14ac:dyDescent="0.2">
      <c r="B6" s="49" t="s">
        <v>17</v>
      </c>
      <c r="C6" s="57" t="s">
        <v>26</v>
      </c>
      <c r="D6" s="57" t="s">
        <v>26</v>
      </c>
      <c r="E6" s="57" t="s">
        <v>26</v>
      </c>
      <c r="F6" s="57" t="s">
        <v>26</v>
      </c>
      <c r="G6" s="57" t="s">
        <v>26</v>
      </c>
      <c r="H6" s="57" t="s">
        <v>26</v>
      </c>
      <c r="I6" s="57" t="s">
        <v>26</v>
      </c>
      <c r="J6" s="57" t="s">
        <v>26</v>
      </c>
      <c r="K6" s="57" t="s">
        <v>26</v>
      </c>
      <c r="L6" s="57" t="s">
        <v>26</v>
      </c>
      <c r="M6" s="57" t="s">
        <v>26</v>
      </c>
      <c r="N6" s="57" t="s">
        <v>26</v>
      </c>
      <c r="O6" s="57" t="s">
        <v>26</v>
      </c>
      <c r="P6" s="57" t="s">
        <v>26</v>
      </c>
      <c r="Q6" s="57" t="s">
        <v>26</v>
      </c>
      <c r="R6" s="57" t="s">
        <v>26</v>
      </c>
      <c r="S6" s="57" t="s">
        <v>26</v>
      </c>
      <c r="T6" s="16" t="s">
        <v>26</v>
      </c>
      <c r="U6" s="16" t="s">
        <v>26</v>
      </c>
      <c r="V6" s="16" t="s">
        <v>26</v>
      </c>
    </row>
    <row r="7" spans="2:22" ht="12.75" x14ac:dyDescent="0.2">
      <c r="B7" s="50" t="s">
        <v>24</v>
      </c>
      <c r="C7" s="57" t="s">
        <v>26</v>
      </c>
      <c r="D7" s="57" t="s">
        <v>26</v>
      </c>
      <c r="E7" s="57" t="s">
        <v>26</v>
      </c>
      <c r="F7" s="57" t="s">
        <v>26</v>
      </c>
      <c r="G7" s="57" t="s">
        <v>26</v>
      </c>
      <c r="H7" s="57" t="s">
        <v>26</v>
      </c>
      <c r="I7" s="57" t="s">
        <v>26</v>
      </c>
      <c r="J7" s="57" t="s">
        <v>26</v>
      </c>
      <c r="K7" s="57" t="s">
        <v>26</v>
      </c>
      <c r="L7" s="57" t="s">
        <v>26</v>
      </c>
      <c r="M7" s="57" t="s">
        <v>26</v>
      </c>
      <c r="N7" s="57" t="s">
        <v>26</v>
      </c>
      <c r="O7" s="57" t="s">
        <v>26</v>
      </c>
      <c r="P7" s="57" t="s">
        <v>26</v>
      </c>
      <c r="Q7" s="57" t="s">
        <v>26</v>
      </c>
      <c r="R7" s="57" t="s">
        <v>26</v>
      </c>
      <c r="S7" s="57" t="s">
        <v>26</v>
      </c>
      <c r="T7" s="16" t="s">
        <v>26</v>
      </c>
      <c r="U7" s="16" t="s">
        <v>26</v>
      </c>
      <c r="V7" s="16" t="s">
        <v>26</v>
      </c>
    </row>
    <row r="8" spans="2:22" ht="12.75" x14ac:dyDescent="0.2">
      <c r="B8" s="50" t="s">
        <v>25</v>
      </c>
      <c r="C8" s="57" t="s">
        <v>26</v>
      </c>
      <c r="D8" s="57" t="s">
        <v>26</v>
      </c>
      <c r="E8" s="57" t="s">
        <v>26</v>
      </c>
      <c r="F8" s="57" t="s">
        <v>26</v>
      </c>
      <c r="G8" s="57" t="s">
        <v>26</v>
      </c>
      <c r="H8" s="57" t="s">
        <v>26</v>
      </c>
      <c r="I8" s="57" t="s">
        <v>26</v>
      </c>
      <c r="J8" s="57" t="s">
        <v>26</v>
      </c>
      <c r="K8" s="57" t="s">
        <v>26</v>
      </c>
      <c r="L8" s="57" t="s">
        <v>26</v>
      </c>
      <c r="M8" s="57" t="s">
        <v>26</v>
      </c>
      <c r="N8" s="57" t="s">
        <v>26</v>
      </c>
      <c r="O8" s="57" t="s">
        <v>26</v>
      </c>
      <c r="P8" s="57" t="s">
        <v>26</v>
      </c>
      <c r="Q8" s="57" t="s">
        <v>26</v>
      </c>
      <c r="R8" s="57" t="s">
        <v>26</v>
      </c>
      <c r="S8" s="57" t="s">
        <v>26</v>
      </c>
      <c r="T8" s="16" t="s">
        <v>26</v>
      </c>
      <c r="U8" s="16" t="s">
        <v>26</v>
      </c>
      <c r="V8" s="16" t="s">
        <v>26</v>
      </c>
    </row>
    <row r="9" spans="2:22" ht="12.75" x14ac:dyDescent="0.2">
      <c r="B9" s="49" t="s">
        <v>18</v>
      </c>
      <c r="C9" s="57" t="s">
        <v>26</v>
      </c>
      <c r="D9" s="57" t="s">
        <v>26</v>
      </c>
      <c r="E9" s="57" t="s">
        <v>26</v>
      </c>
      <c r="F9" s="57" t="s">
        <v>26</v>
      </c>
      <c r="G9" s="57" t="s">
        <v>26</v>
      </c>
      <c r="H9" s="57" t="s">
        <v>26</v>
      </c>
      <c r="I9" s="57" t="s">
        <v>26</v>
      </c>
      <c r="J9" s="57" t="s">
        <v>26</v>
      </c>
      <c r="K9" s="57" t="s">
        <v>26</v>
      </c>
      <c r="L9" s="57" t="s">
        <v>26</v>
      </c>
      <c r="M9" s="57" t="s">
        <v>26</v>
      </c>
      <c r="N9" s="57" t="s">
        <v>26</v>
      </c>
      <c r="O9" s="57" t="s">
        <v>26</v>
      </c>
      <c r="P9" s="57" t="s">
        <v>26</v>
      </c>
      <c r="Q9" s="57" t="s">
        <v>26</v>
      </c>
      <c r="R9" s="57" t="s">
        <v>26</v>
      </c>
      <c r="S9" s="57" t="s">
        <v>26</v>
      </c>
      <c r="T9" s="16" t="s">
        <v>26</v>
      </c>
      <c r="U9" s="16" t="s">
        <v>26</v>
      </c>
      <c r="V9" s="16" t="s">
        <v>26</v>
      </c>
    </row>
    <row r="10" spans="2:22" ht="12.75" x14ac:dyDescent="0.2">
      <c r="B10" s="49" t="s">
        <v>19</v>
      </c>
      <c r="C10" s="57" t="s">
        <v>26</v>
      </c>
      <c r="D10" s="57" t="s">
        <v>26</v>
      </c>
      <c r="E10" s="57" t="s">
        <v>26</v>
      </c>
      <c r="F10" s="57" t="s">
        <v>26</v>
      </c>
      <c r="G10" s="57" t="s">
        <v>26</v>
      </c>
      <c r="H10" s="57" t="s">
        <v>26</v>
      </c>
      <c r="I10" s="57" t="s">
        <v>26</v>
      </c>
      <c r="J10" s="57" t="s">
        <v>26</v>
      </c>
      <c r="K10" s="57" t="s">
        <v>26</v>
      </c>
      <c r="L10" s="57" t="s">
        <v>26</v>
      </c>
      <c r="M10" s="57" t="s">
        <v>26</v>
      </c>
      <c r="N10" s="57" t="s">
        <v>26</v>
      </c>
      <c r="O10" s="57" t="s">
        <v>26</v>
      </c>
      <c r="P10" s="57" t="s">
        <v>26</v>
      </c>
      <c r="Q10" s="57" t="s">
        <v>26</v>
      </c>
      <c r="R10" s="57" t="s">
        <v>26</v>
      </c>
      <c r="S10" s="57" t="s">
        <v>26</v>
      </c>
      <c r="T10" s="16" t="s">
        <v>26</v>
      </c>
      <c r="U10" s="16" t="s">
        <v>26</v>
      </c>
      <c r="V10" s="16" t="s">
        <v>26</v>
      </c>
    </row>
    <row r="11" spans="2:22" ht="12.75" x14ac:dyDescent="0.2">
      <c r="B11" s="49" t="s">
        <v>30</v>
      </c>
      <c r="C11" s="57" t="s">
        <v>26</v>
      </c>
      <c r="D11" s="57" t="s">
        <v>26</v>
      </c>
      <c r="E11" s="57" t="s">
        <v>26</v>
      </c>
      <c r="F11" s="57" t="s">
        <v>26</v>
      </c>
      <c r="G11" s="57" t="s">
        <v>26</v>
      </c>
      <c r="H11" s="57" t="s">
        <v>26</v>
      </c>
      <c r="I11" s="57" t="s">
        <v>26</v>
      </c>
      <c r="J11" s="57" t="s">
        <v>26</v>
      </c>
      <c r="K11" s="57" t="s">
        <v>26</v>
      </c>
      <c r="L11" s="57" t="s">
        <v>26</v>
      </c>
      <c r="M11" s="57" t="s">
        <v>26</v>
      </c>
      <c r="N11" s="57" t="s">
        <v>26</v>
      </c>
      <c r="O11" s="57" t="s">
        <v>26</v>
      </c>
      <c r="P11" s="57" t="s">
        <v>26</v>
      </c>
      <c r="Q11" s="57" t="s">
        <v>26</v>
      </c>
      <c r="R11" s="57" t="s">
        <v>26</v>
      </c>
      <c r="S11" s="57" t="s">
        <v>26</v>
      </c>
      <c r="T11" s="16" t="s">
        <v>26</v>
      </c>
      <c r="U11" s="16" t="s">
        <v>26</v>
      </c>
      <c r="V11" s="16" t="s">
        <v>26</v>
      </c>
    </row>
    <row r="12" spans="2:22" ht="12.75" x14ac:dyDescent="0.2">
      <c r="B12" s="49" t="s">
        <v>22</v>
      </c>
      <c r="C12" s="57" t="s">
        <v>26</v>
      </c>
      <c r="D12" s="57" t="s">
        <v>26</v>
      </c>
      <c r="E12" s="57" t="s">
        <v>26</v>
      </c>
      <c r="F12" s="57" t="s">
        <v>26</v>
      </c>
      <c r="G12" s="57" t="s">
        <v>26</v>
      </c>
      <c r="H12" s="57" t="s">
        <v>26</v>
      </c>
      <c r="I12" s="57" t="s">
        <v>26</v>
      </c>
      <c r="J12" s="57" t="s">
        <v>26</v>
      </c>
      <c r="K12" s="57" t="s">
        <v>26</v>
      </c>
      <c r="L12" s="57" t="s">
        <v>26</v>
      </c>
      <c r="M12" s="57" t="s">
        <v>26</v>
      </c>
      <c r="N12" s="57" t="s">
        <v>26</v>
      </c>
      <c r="O12" s="57" t="s">
        <v>26</v>
      </c>
      <c r="P12" s="57" t="s">
        <v>26</v>
      </c>
      <c r="Q12" s="57" t="s">
        <v>26</v>
      </c>
      <c r="R12" s="57" t="s">
        <v>26</v>
      </c>
      <c r="S12" s="57" t="s">
        <v>26</v>
      </c>
      <c r="T12" s="16" t="s">
        <v>26</v>
      </c>
      <c r="U12" s="16" t="s">
        <v>26</v>
      </c>
      <c r="V12" s="16" t="s">
        <v>26</v>
      </c>
    </row>
    <row r="13" spans="2:22" ht="12.75" x14ac:dyDescent="0.2">
      <c r="B13" s="49" t="s">
        <v>23</v>
      </c>
      <c r="C13" s="57" t="s">
        <v>26</v>
      </c>
      <c r="D13" s="57" t="s">
        <v>26</v>
      </c>
      <c r="E13" s="57" t="s">
        <v>26</v>
      </c>
      <c r="F13" s="57" t="s">
        <v>26</v>
      </c>
      <c r="G13" s="57" t="s">
        <v>26</v>
      </c>
      <c r="H13" s="57" t="s">
        <v>26</v>
      </c>
      <c r="I13" s="57" t="s">
        <v>26</v>
      </c>
      <c r="J13" s="57" t="s">
        <v>26</v>
      </c>
      <c r="K13" s="57" t="s">
        <v>26</v>
      </c>
      <c r="L13" s="57" t="s">
        <v>26</v>
      </c>
      <c r="M13" s="57" t="s">
        <v>26</v>
      </c>
      <c r="N13" s="57" t="s">
        <v>26</v>
      </c>
      <c r="O13" s="57" t="s">
        <v>26</v>
      </c>
      <c r="P13" s="57" t="s">
        <v>26</v>
      </c>
      <c r="Q13" s="57" t="s">
        <v>26</v>
      </c>
      <c r="R13" s="57" t="s">
        <v>26</v>
      </c>
      <c r="S13" s="57" t="s">
        <v>26</v>
      </c>
      <c r="T13" s="16" t="s">
        <v>26</v>
      </c>
      <c r="U13" s="16" t="s">
        <v>26</v>
      </c>
      <c r="V13" s="16" t="s">
        <v>26</v>
      </c>
    </row>
    <row r="14" spans="2:22" ht="15" x14ac:dyDescent="0.25">
      <c r="B14" s="48" t="s">
        <v>12</v>
      </c>
      <c r="C14" s="57">
        <v>167108</v>
      </c>
      <c r="D14" s="57">
        <v>180145</v>
      </c>
      <c r="E14" s="57">
        <v>179128</v>
      </c>
      <c r="F14" s="57">
        <v>181732</v>
      </c>
      <c r="G14" s="57">
        <v>190719</v>
      </c>
      <c r="H14" s="57">
        <v>190500</v>
      </c>
      <c r="I14" s="57">
        <v>194496</v>
      </c>
      <c r="J14" s="57">
        <v>198359</v>
      </c>
      <c r="K14" s="57">
        <v>205905</v>
      </c>
      <c r="L14" s="57">
        <v>194976</v>
      </c>
      <c r="M14" s="58">
        <f t="shared" ref="M14:R14" si="0">SUM(M16:M19)</f>
        <v>194700</v>
      </c>
      <c r="N14" s="58">
        <f t="shared" si="0"/>
        <v>183848</v>
      </c>
      <c r="O14" s="58">
        <f t="shared" si="0"/>
        <v>185295</v>
      </c>
      <c r="P14" s="58">
        <f t="shared" si="0"/>
        <v>181503</v>
      </c>
      <c r="Q14" s="58">
        <f t="shared" si="0"/>
        <v>187596</v>
      </c>
      <c r="R14" s="58">
        <f t="shared" si="0"/>
        <v>151353</v>
      </c>
      <c r="S14" s="58">
        <f>SUM(S16:S19)</f>
        <v>166320</v>
      </c>
      <c r="T14" s="57">
        <v>170363</v>
      </c>
      <c r="U14" s="57">
        <v>180837</v>
      </c>
      <c r="V14" s="57">
        <v>205959</v>
      </c>
    </row>
    <row r="15" spans="2:22" ht="12" x14ac:dyDescent="0.2">
      <c r="B15" s="53" t="s">
        <v>13</v>
      </c>
      <c r="C15" s="51">
        <v>133349</v>
      </c>
      <c r="D15" s="51">
        <v>142088</v>
      </c>
      <c r="E15" s="51">
        <v>142582</v>
      </c>
      <c r="F15" s="51">
        <v>143862</v>
      </c>
      <c r="G15" s="51">
        <v>152082</v>
      </c>
      <c r="H15" s="51">
        <v>151383</v>
      </c>
      <c r="I15" s="51">
        <v>153241</v>
      </c>
      <c r="J15" s="51">
        <v>160848</v>
      </c>
      <c r="K15" s="51">
        <v>169341</v>
      </c>
      <c r="L15" s="51">
        <v>162734</v>
      </c>
      <c r="M15" s="52">
        <f t="shared" ref="M15:R15" si="1">M16+M17</f>
        <v>158488</v>
      </c>
      <c r="N15" s="52">
        <f t="shared" si="1"/>
        <v>151824</v>
      </c>
      <c r="O15" s="52">
        <f t="shared" si="1"/>
        <v>152171</v>
      </c>
      <c r="P15" s="52">
        <f t="shared" si="1"/>
        <v>151079</v>
      </c>
      <c r="Q15" s="52">
        <f t="shared" si="1"/>
        <v>153654</v>
      </c>
      <c r="R15" s="52">
        <f t="shared" si="1"/>
        <v>135631</v>
      </c>
      <c r="S15" s="52">
        <f>S16+S17</f>
        <v>151215</v>
      </c>
      <c r="T15" s="51">
        <v>146052</v>
      </c>
      <c r="U15" s="51">
        <v>148890</v>
      </c>
      <c r="V15" s="51">
        <v>147002</v>
      </c>
    </row>
    <row r="16" spans="2:22" ht="12" x14ac:dyDescent="0.2">
      <c r="B16" s="49" t="s">
        <v>10</v>
      </c>
      <c r="C16" s="54">
        <v>133349</v>
      </c>
      <c r="D16" s="54">
        <v>142088</v>
      </c>
      <c r="E16" s="54">
        <v>142582</v>
      </c>
      <c r="F16" s="54">
        <v>143862</v>
      </c>
      <c r="G16" s="54">
        <v>152082</v>
      </c>
      <c r="H16" s="54">
        <v>151383</v>
      </c>
      <c r="I16" s="54">
        <v>153241</v>
      </c>
      <c r="J16" s="54">
        <v>160848</v>
      </c>
      <c r="K16" s="54">
        <v>169341</v>
      </c>
      <c r="L16" s="54">
        <v>162734</v>
      </c>
      <c r="M16" s="55">
        <v>158488</v>
      </c>
      <c r="N16" s="55">
        <v>151824</v>
      </c>
      <c r="O16" s="55">
        <v>152171</v>
      </c>
      <c r="P16" s="55">
        <v>151079</v>
      </c>
      <c r="Q16" s="55">
        <v>152513</v>
      </c>
      <c r="R16" s="55">
        <v>134447</v>
      </c>
      <c r="S16" s="55">
        <v>149981</v>
      </c>
      <c r="T16" s="54">
        <v>141152</v>
      </c>
      <c r="U16" s="54">
        <v>147668</v>
      </c>
      <c r="V16" s="54">
        <v>146241</v>
      </c>
    </row>
    <row r="17" spans="2:22" ht="12.75" x14ac:dyDescent="0.2">
      <c r="B17" s="49" t="s">
        <v>21</v>
      </c>
      <c r="C17" s="16" t="s">
        <v>26</v>
      </c>
      <c r="D17" s="16" t="s">
        <v>26</v>
      </c>
      <c r="E17" s="16" t="s">
        <v>26</v>
      </c>
      <c r="F17" s="16" t="s">
        <v>26</v>
      </c>
      <c r="G17" s="16" t="s">
        <v>26</v>
      </c>
      <c r="H17" s="16" t="s">
        <v>26</v>
      </c>
      <c r="I17" s="16" t="s">
        <v>26</v>
      </c>
      <c r="J17" s="16" t="s">
        <v>26</v>
      </c>
      <c r="K17" s="16" t="s">
        <v>26</v>
      </c>
      <c r="L17" s="16" t="s">
        <v>26</v>
      </c>
      <c r="M17" s="79">
        <v>0</v>
      </c>
      <c r="N17" s="79">
        <v>0</v>
      </c>
      <c r="O17" s="79">
        <v>0</v>
      </c>
      <c r="P17" s="79">
        <v>0</v>
      </c>
      <c r="Q17" s="79">
        <v>1141</v>
      </c>
      <c r="R17" s="79">
        <v>1184</v>
      </c>
      <c r="S17" s="79">
        <v>1234</v>
      </c>
      <c r="T17" s="54">
        <v>4900</v>
      </c>
      <c r="U17" s="54">
        <v>1222</v>
      </c>
      <c r="V17" s="54">
        <v>761</v>
      </c>
    </row>
    <row r="18" spans="2:22" ht="12.75" x14ac:dyDescent="0.2">
      <c r="B18" s="25" t="s">
        <v>11</v>
      </c>
      <c r="C18" s="54">
        <v>3218</v>
      </c>
      <c r="D18" s="54">
        <v>2547</v>
      </c>
      <c r="E18" s="54">
        <v>2650</v>
      </c>
      <c r="F18" s="54">
        <v>2434</v>
      </c>
      <c r="G18" s="54">
        <v>2400</v>
      </c>
      <c r="H18" s="54">
        <v>3900</v>
      </c>
      <c r="I18" s="54">
        <v>4516</v>
      </c>
      <c r="J18" s="54">
        <v>3967</v>
      </c>
      <c r="K18" s="54">
        <v>2873</v>
      </c>
      <c r="L18" s="54">
        <v>2271</v>
      </c>
      <c r="M18" s="55">
        <v>2337</v>
      </c>
      <c r="N18" s="55">
        <v>2345</v>
      </c>
      <c r="O18" s="55">
        <v>3114</v>
      </c>
      <c r="P18" s="55">
        <v>2784</v>
      </c>
      <c r="Q18" s="55">
        <v>4131</v>
      </c>
      <c r="R18" s="55">
        <v>5073</v>
      </c>
      <c r="S18" s="55">
        <v>6444</v>
      </c>
      <c r="T18" s="54">
        <v>4585</v>
      </c>
      <c r="U18" s="54">
        <v>5049</v>
      </c>
      <c r="V18" s="54">
        <v>32155</v>
      </c>
    </row>
    <row r="19" spans="2:22" ht="12.75" x14ac:dyDescent="0.2">
      <c r="B19" s="56" t="s">
        <v>0</v>
      </c>
      <c r="C19" s="54">
        <v>30541</v>
      </c>
      <c r="D19" s="54">
        <v>35510</v>
      </c>
      <c r="E19" s="54">
        <v>33896</v>
      </c>
      <c r="F19" s="54">
        <v>35436</v>
      </c>
      <c r="G19" s="54">
        <v>36237</v>
      </c>
      <c r="H19" s="54">
        <v>35217</v>
      </c>
      <c r="I19" s="54">
        <v>36739</v>
      </c>
      <c r="J19" s="54">
        <v>33544</v>
      </c>
      <c r="K19" s="54">
        <v>33691</v>
      </c>
      <c r="L19" s="54">
        <v>29971</v>
      </c>
      <c r="M19" s="55">
        <v>33875</v>
      </c>
      <c r="N19" s="55">
        <v>29679</v>
      </c>
      <c r="O19" s="55">
        <v>30010</v>
      </c>
      <c r="P19" s="55">
        <v>27640</v>
      </c>
      <c r="Q19" s="55">
        <v>29811</v>
      </c>
      <c r="R19" s="55">
        <v>10649</v>
      </c>
      <c r="S19" s="55">
        <v>8661</v>
      </c>
      <c r="T19" s="54">
        <v>19726</v>
      </c>
      <c r="U19" s="54">
        <v>26898</v>
      </c>
      <c r="V19" s="54">
        <v>26802</v>
      </c>
    </row>
    <row r="20" spans="2:22" ht="17.25" x14ac:dyDescent="0.25">
      <c r="B20" s="48" t="s">
        <v>32</v>
      </c>
      <c r="C20" s="54" t="s">
        <v>26</v>
      </c>
      <c r="D20" s="54" t="s">
        <v>26</v>
      </c>
      <c r="E20" s="54" t="s">
        <v>26</v>
      </c>
      <c r="F20" s="54" t="s">
        <v>26</v>
      </c>
      <c r="G20" s="54" t="s">
        <v>26</v>
      </c>
      <c r="H20" s="54" t="s">
        <v>26</v>
      </c>
      <c r="I20" s="57">
        <v>241</v>
      </c>
      <c r="J20" s="57">
        <v>278</v>
      </c>
      <c r="K20" s="57">
        <v>367</v>
      </c>
      <c r="L20" s="57">
        <v>257</v>
      </c>
      <c r="M20" s="58">
        <v>323</v>
      </c>
      <c r="N20" s="58">
        <v>300</v>
      </c>
      <c r="O20" s="58">
        <v>395</v>
      </c>
      <c r="P20" s="58">
        <v>401</v>
      </c>
      <c r="Q20" s="58">
        <v>661</v>
      </c>
      <c r="R20" s="58">
        <v>657</v>
      </c>
      <c r="S20" s="57">
        <v>884</v>
      </c>
      <c r="T20" s="57">
        <v>823</v>
      </c>
      <c r="U20" s="57">
        <v>629</v>
      </c>
      <c r="V20" s="57">
        <v>881</v>
      </c>
    </row>
    <row r="21" spans="2:22" ht="15" x14ac:dyDescent="0.25">
      <c r="B21" s="48" t="s">
        <v>1</v>
      </c>
      <c r="C21" s="57">
        <v>1078</v>
      </c>
      <c r="D21" s="57">
        <v>64</v>
      </c>
      <c r="E21" s="57" t="s">
        <v>26</v>
      </c>
      <c r="F21" s="57" t="s">
        <v>26</v>
      </c>
      <c r="G21" s="57" t="s">
        <v>26</v>
      </c>
      <c r="H21" s="57" t="s">
        <v>26</v>
      </c>
      <c r="I21" s="57" t="s">
        <v>26</v>
      </c>
      <c r="J21" s="57" t="s">
        <v>26</v>
      </c>
      <c r="K21" s="57" t="s">
        <v>26</v>
      </c>
      <c r="L21" s="57" t="s">
        <v>26</v>
      </c>
      <c r="M21" s="57" t="s">
        <v>26</v>
      </c>
      <c r="N21" s="57" t="s">
        <v>26</v>
      </c>
      <c r="O21" s="57" t="s">
        <v>26</v>
      </c>
      <c r="P21" s="57" t="s">
        <v>26</v>
      </c>
      <c r="Q21" s="57" t="s">
        <v>26</v>
      </c>
      <c r="R21" s="57" t="s">
        <v>26</v>
      </c>
      <c r="S21" s="57">
        <v>2406</v>
      </c>
      <c r="T21" s="57">
        <v>7821</v>
      </c>
      <c r="U21" s="57">
        <v>4242</v>
      </c>
      <c r="V21" s="57">
        <v>8530</v>
      </c>
    </row>
    <row r="22" spans="2:22" ht="12" x14ac:dyDescent="0.2">
      <c r="B22" s="53" t="s">
        <v>2</v>
      </c>
      <c r="C22" s="57">
        <v>863</v>
      </c>
      <c r="D22" s="51">
        <v>61</v>
      </c>
      <c r="E22" s="57" t="s">
        <v>26</v>
      </c>
      <c r="F22" s="57" t="s">
        <v>26</v>
      </c>
      <c r="G22" s="57" t="s">
        <v>26</v>
      </c>
      <c r="H22" s="57" t="s">
        <v>26</v>
      </c>
      <c r="I22" s="57" t="s">
        <v>26</v>
      </c>
      <c r="J22" s="57" t="s">
        <v>26</v>
      </c>
      <c r="K22" s="57" t="s">
        <v>26</v>
      </c>
      <c r="L22" s="57" t="s">
        <v>26</v>
      </c>
      <c r="M22" s="57" t="s">
        <v>26</v>
      </c>
      <c r="N22" s="57" t="s">
        <v>26</v>
      </c>
      <c r="O22" s="57" t="s">
        <v>26</v>
      </c>
      <c r="P22" s="57" t="s">
        <v>26</v>
      </c>
      <c r="Q22" s="57" t="s">
        <v>26</v>
      </c>
      <c r="R22" s="57" t="s">
        <v>26</v>
      </c>
      <c r="S22" s="51">
        <v>20</v>
      </c>
      <c r="T22" s="51">
        <v>22</v>
      </c>
      <c r="U22" s="51">
        <v>17</v>
      </c>
      <c r="V22" s="51">
        <v>876</v>
      </c>
    </row>
    <row r="23" spans="2:22" ht="12" x14ac:dyDescent="0.2">
      <c r="B23" s="53" t="s">
        <v>3</v>
      </c>
      <c r="C23" s="51">
        <v>215</v>
      </c>
      <c r="D23" s="51">
        <v>3</v>
      </c>
      <c r="E23" s="57" t="s">
        <v>26</v>
      </c>
      <c r="F23" s="57" t="s">
        <v>26</v>
      </c>
      <c r="G23" s="57" t="s">
        <v>26</v>
      </c>
      <c r="H23" s="57" t="s">
        <v>26</v>
      </c>
      <c r="I23" s="57" t="s">
        <v>26</v>
      </c>
      <c r="J23" s="57" t="s">
        <v>26</v>
      </c>
      <c r="K23" s="57" t="s">
        <v>26</v>
      </c>
      <c r="L23" s="57" t="s">
        <v>26</v>
      </c>
      <c r="M23" s="57" t="s">
        <v>26</v>
      </c>
      <c r="N23" s="57" t="s">
        <v>26</v>
      </c>
      <c r="O23" s="57" t="s">
        <v>26</v>
      </c>
      <c r="P23" s="57" t="s">
        <v>26</v>
      </c>
      <c r="Q23" s="57" t="s">
        <v>26</v>
      </c>
      <c r="R23" s="57" t="s">
        <v>26</v>
      </c>
      <c r="S23" s="57">
        <v>2386</v>
      </c>
      <c r="T23" s="51">
        <v>7799</v>
      </c>
      <c r="U23" s="51">
        <v>4225</v>
      </c>
      <c r="V23" s="51">
        <v>7654</v>
      </c>
    </row>
    <row r="24" spans="2:22" ht="38.25" x14ac:dyDescent="0.2">
      <c r="B24" s="27" t="s">
        <v>33</v>
      </c>
      <c r="C24" s="51"/>
      <c r="D24" s="51"/>
      <c r="E24" s="16"/>
      <c r="F24" s="16"/>
      <c r="G24" s="16"/>
      <c r="H24" s="16"/>
      <c r="I24" s="16"/>
      <c r="J24" s="16"/>
      <c r="K24" s="16"/>
      <c r="L24" s="16"/>
      <c r="M24" s="16"/>
      <c r="N24" s="16"/>
      <c r="O24" s="16"/>
      <c r="P24" s="16"/>
      <c r="Q24" s="16"/>
      <c r="R24" s="16"/>
      <c r="S24" s="6"/>
      <c r="T24" s="6"/>
      <c r="U24" s="6"/>
      <c r="V24" s="6"/>
    </row>
    <row r="25" spans="2:22" ht="12" x14ac:dyDescent="0.2">
      <c r="B25" s="59" t="s">
        <v>34</v>
      </c>
      <c r="C25" s="52">
        <f>C26+C27</f>
        <v>24022</v>
      </c>
      <c r="D25" s="52">
        <f>D26+D27</f>
        <v>42088</v>
      </c>
      <c r="E25" s="52">
        <f>E26+E27</f>
        <v>32846</v>
      </c>
      <c r="F25" s="52">
        <f>F26+F27+F28</f>
        <v>40220</v>
      </c>
      <c r="G25" s="52">
        <f t="shared" ref="G25:Q25" si="2">G26+G27+G28</f>
        <v>29349</v>
      </c>
      <c r="H25" s="52">
        <f t="shared" si="2"/>
        <v>50121</v>
      </c>
      <c r="I25" s="52">
        <f t="shared" si="2"/>
        <v>33020</v>
      </c>
      <c r="J25" s="52">
        <f t="shared" si="2"/>
        <v>49342</v>
      </c>
      <c r="K25" s="52">
        <f t="shared" si="2"/>
        <v>27457</v>
      </c>
      <c r="L25" s="52">
        <f t="shared" si="2"/>
        <v>33228</v>
      </c>
      <c r="M25" s="52">
        <f t="shared" si="2"/>
        <v>45903</v>
      </c>
      <c r="N25" s="52">
        <f t="shared" si="2"/>
        <v>80696</v>
      </c>
      <c r="O25" s="52">
        <f t="shared" si="2"/>
        <v>59581</v>
      </c>
      <c r="P25" s="52">
        <f t="shared" si="2"/>
        <v>65225</v>
      </c>
      <c r="Q25" s="52">
        <f t="shared" si="2"/>
        <v>93487</v>
      </c>
      <c r="R25" s="52">
        <v>54240</v>
      </c>
      <c r="S25" s="52">
        <v>19700</v>
      </c>
      <c r="T25" s="52">
        <v>37968</v>
      </c>
      <c r="U25" s="52">
        <v>19379</v>
      </c>
      <c r="V25" s="52">
        <v>89652</v>
      </c>
    </row>
    <row r="26" spans="2:22" ht="12" x14ac:dyDescent="0.2">
      <c r="B26" s="60" t="s">
        <v>35</v>
      </c>
      <c r="C26" s="55">
        <v>23679</v>
      </c>
      <c r="D26" s="55">
        <v>41856</v>
      </c>
      <c r="E26" s="55">
        <v>32846</v>
      </c>
      <c r="F26" s="55">
        <v>30833</v>
      </c>
      <c r="G26" s="55">
        <v>21921</v>
      </c>
      <c r="H26" s="55">
        <v>36135</v>
      </c>
      <c r="I26" s="55">
        <v>23937</v>
      </c>
      <c r="J26" s="55">
        <v>35462</v>
      </c>
      <c r="K26" s="55">
        <v>19281</v>
      </c>
      <c r="L26" s="55">
        <v>23198</v>
      </c>
      <c r="M26" s="55">
        <v>23882</v>
      </c>
      <c r="N26" s="55">
        <v>22237</v>
      </c>
      <c r="O26" s="55">
        <v>20945</v>
      </c>
      <c r="P26" s="55">
        <v>20583</v>
      </c>
      <c r="Q26" s="55">
        <v>11424</v>
      </c>
      <c r="R26" s="55">
        <v>5679</v>
      </c>
      <c r="S26" s="55"/>
      <c r="T26" s="55">
        <v>1428</v>
      </c>
      <c r="U26" s="55">
        <v>3670</v>
      </c>
      <c r="V26" s="55">
        <v>4901</v>
      </c>
    </row>
    <row r="27" spans="2:22" ht="12" x14ac:dyDescent="0.2">
      <c r="B27" s="60" t="s">
        <v>36</v>
      </c>
      <c r="C27" s="55">
        <v>343</v>
      </c>
      <c r="D27" s="55">
        <v>232</v>
      </c>
      <c r="E27" s="99">
        <v>0</v>
      </c>
      <c r="F27" s="99">
        <v>0</v>
      </c>
      <c r="G27" s="99">
        <v>0</v>
      </c>
      <c r="H27" s="55">
        <v>65</v>
      </c>
      <c r="I27" s="55">
        <v>3</v>
      </c>
      <c r="J27" s="99">
        <v>0</v>
      </c>
      <c r="K27" s="55">
        <v>5</v>
      </c>
      <c r="L27" s="55">
        <v>53</v>
      </c>
      <c r="M27" s="55">
        <v>8757</v>
      </c>
      <c r="N27" s="55">
        <v>12431</v>
      </c>
      <c r="O27" s="55">
        <v>9731</v>
      </c>
      <c r="P27" s="55">
        <v>9754</v>
      </c>
      <c r="Q27" s="55">
        <v>5415</v>
      </c>
      <c r="R27" s="55">
        <v>2942</v>
      </c>
      <c r="S27" s="55"/>
      <c r="T27" s="55">
        <v>960</v>
      </c>
      <c r="U27" s="55">
        <v>5705</v>
      </c>
      <c r="V27" s="55">
        <v>11256</v>
      </c>
    </row>
    <row r="28" spans="2:22" ht="12" x14ac:dyDescent="0.2">
      <c r="B28" s="60" t="s">
        <v>37</v>
      </c>
      <c r="C28" s="54" t="s">
        <v>44</v>
      </c>
      <c r="D28" s="54" t="s">
        <v>44</v>
      </c>
      <c r="E28" s="54" t="s">
        <v>44</v>
      </c>
      <c r="F28" s="55">
        <v>9387</v>
      </c>
      <c r="G28" s="55">
        <v>7428</v>
      </c>
      <c r="H28" s="55">
        <v>13921</v>
      </c>
      <c r="I28" s="55">
        <v>9080</v>
      </c>
      <c r="J28" s="55">
        <v>13880</v>
      </c>
      <c r="K28" s="55">
        <v>8171</v>
      </c>
      <c r="L28" s="55">
        <v>9977</v>
      </c>
      <c r="M28" s="55">
        <v>13264</v>
      </c>
      <c r="N28" s="55">
        <v>46028</v>
      </c>
      <c r="O28" s="55">
        <v>28905</v>
      </c>
      <c r="P28" s="55">
        <v>34888</v>
      </c>
      <c r="Q28" s="55">
        <v>76648</v>
      </c>
      <c r="R28" s="55">
        <v>45619</v>
      </c>
      <c r="S28" s="55">
        <v>19700</v>
      </c>
      <c r="T28" s="55">
        <v>35580</v>
      </c>
      <c r="U28" s="55">
        <v>10004</v>
      </c>
      <c r="V28" s="55">
        <v>73495</v>
      </c>
    </row>
    <row r="29" spans="2:22" ht="12" x14ac:dyDescent="0.2">
      <c r="B29" s="61" t="s">
        <v>38</v>
      </c>
      <c r="C29" s="54" t="s">
        <v>44</v>
      </c>
      <c r="D29" s="54" t="s">
        <v>44</v>
      </c>
      <c r="E29" s="54" t="s">
        <v>44</v>
      </c>
      <c r="F29" s="55">
        <v>61068</v>
      </c>
      <c r="G29" s="55">
        <v>42177</v>
      </c>
      <c r="H29" s="55">
        <v>70065</v>
      </c>
      <c r="I29" s="55">
        <v>45513</v>
      </c>
      <c r="J29" s="55">
        <v>65648</v>
      </c>
      <c r="K29" s="55">
        <v>37525</v>
      </c>
      <c r="L29" s="55">
        <v>45763</v>
      </c>
      <c r="M29" s="55">
        <v>106141</v>
      </c>
      <c r="N29" s="55">
        <v>121363</v>
      </c>
      <c r="O29" s="55">
        <v>62302</v>
      </c>
      <c r="P29" s="55">
        <v>64447</v>
      </c>
      <c r="Q29" s="55">
        <v>65433</v>
      </c>
      <c r="R29" s="55">
        <v>35411</v>
      </c>
      <c r="S29" s="55">
        <v>13115</v>
      </c>
      <c r="T29" s="55">
        <v>27555</v>
      </c>
      <c r="U29" s="55">
        <v>4549</v>
      </c>
      <c r="V29" s="55">
        <v>53980</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512109</v>
      </c>
      <c r="D31" s="54">
        <v>525308</v>
      </c>
      <c r="E31" s="54">
        <v>597661</v>
      </c>
      <c r="F31" s="54">
        <v>715170</v>
      </c>
      <c r="G31" s="54">
        <v>570472</v>
      </c>
      <c r="H31" s="54">
        <v>746093</v>
      </c>
      <c r="I31" s="54">
        <v>892358</v>
      </c>
      <c r="J31" s="54">
        <v>951037</v>
      </c>
      <c r="K31" s="54">
        <v>974792</v>
      </c>
      <c r="L31" s="54">
        <v>992061</v>
      </c>
      <c r="M31" s="54">
        <v>1087174</v>
      </c>
      <c r="N31" s="54">
        <v>1189843</v>
      </c>
      <c r="O31" s="54">
        <v>1298947</v>
      </c>
      <c r="P31" s="54">
        <v>1323336</v>
      </c>
      <c r="Q31" s="54">
        <v>1358923</v>
      </c>
      <c r="R31" s="54">
        <v>1463160</v>
      </c>
      <c r="S31" s="54">
        <v>1200063</v>
      </c>
      <c r="T31" s="54">
        <v>1385865.5308641978</v>
      </c>
      <c r="U31" s="54">
        <v>2203831</v>
      </c>
      <c r="V31" s="54">
        <v>2097070</v>
      </c>
    </row>
    <row r="32" spans="2:22" ht="14.25" x14ac:dyDescent="0.2">
      <c r="B32" s="32" t="s">
        <v>39</v>
      </c>
      <c r="C32" s="54">
        <v>178768</v>
      </c>
      <c r="D32" s="54">
        <v>198467</v>
      </c>
      <c r="E32" s="54">
        <v>237963</v>
      </c>
      <c r="F32" s="54">
        <v>274393</v>
      </c>
      <c r="G32" s="54">
        <v>268500</v>
      </c>
      <c r="H32" s="54">
        <v>349196</v>
      </c>
      <c r="I32" s="54">
        <v>264752</v>
      </c>
      <c r="J32" s="54">
        <v>241711</v>
      </c>
      <c r="K32" s="54">
        <v>243876</v>
      </c>
      <c r="L32" s="54">
        <v>225914</v>
      </c>
      <c r="M32" s="54">
        <v>271570</v>
      </c>
      <c r="N32" s="54">
        <v>275603</v>
      </c>
      <c r="O32" s="54">
        <v>306491</v>
      </c>
      <c r="P32" s="54">
        <v>286642</v>
      </c>
      <c r="Q32" s="54">
        <v>308507</v>
      </c>
      <c r="R32" s="54">
        <v>175549</v>
      </c>
      <c r="S32" s="54">
        <v>276553</v>
      </c>
      <c r="T32" s="54">
        <v>352003</v>
      </c>
      <c r="U32" s="54">
        <v>373390</v>
      </c>
      <c r="V32" s="54">
        <v>455000</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3.5" customHeight="1" x14ac:dyDescent="0.2">
      <c r="B40" s="6" t="s">
        <v>27</v>
      </c>
      <c r="C40" s="70"/>
      <c r="D40" s="70"/>
      <c r="E40" s="70"/>
      <c r="F40" s="70"/>
      <c r="G40" s="70"/>
      <c r="H40" s="70"/>
      <c r="I40" s="70"/>
      <c r="J40" s="70"/>
      <c r="K40" s="70"/>
      <c r="L40" s="70"/>
      <c r="M40" s="70"/>
      <c r="N40" s="6"/>
      <c r="O40" s="6"/>
      <c r="P40" s="6"/>
      <c r="Q40" s="6"/>
      <c r="R40" s="6"/>
      <c r="S40" s="6"/>
      <c r="T40" s="6"/>
      <c r="U40" s="6"/>
      <c r="V40" s="6"/>
    </row>
    <row r="41" spans="2:22" ht="13.5" customHeight="1" x14ac:dyDescent="0.2">
      <c r="B41" s="6" t="s">
        <v>28</v>
      </c>
      <c r="C41" s="38"/>
      <c r="D41" s="38"/>
      <c r="E41" s="38"/>
      <c r="F41" s="38"/>
      <c r="G41" s="38"/>
      <c r="H41" s="38"/>
      <c r="I41" s="38"/>
      <c r="J41" s="38"/>
      <c r="K41" s="38"/>
      <c r="L41" s="38"/>
      <c r="M41" s="38"/>
      <c r="N41" s="6"/>
      <c r="O41" s="6"/>
      <c r="P41" s="6"/>
      <c r="Q41" s="6"/>
      <c r="R41" s="6"/>
      <c r="S41" s="6"/>
      <c r="T41" s="6"/>
      <c r="U41" s="6"/>
      <c r="V41" s="6"/>
    </row>
    <row r="42" spans="2:22" ht="13.5" customHeight="1" x14ac:dyDescent="0.2">
      <c r="B42" s="6" t="s">
        <v>41</v>
      </c>
      <c r="C42" s="38"/>
      <c r="D42" s="38"/>
      <c r="E42" s="38"/>
      <c r="F42" s="38"/>
      <c r="G42" s="38"/>
      <c r="H42" s="38"/>
      <c r="I42" s="38"/>
      <c r="J42" s="38"/>
      <c r="K42" s="38"/>
      <c r="L42" s="38"/>
      <c r="M42" s="38"/>
      <c r="N42" s="6"/>
      <c r="O42" s="6"/>
      <c r="P42" s="6"/>
      <c r="Q42" s="6"/>
      <c r="R42" s="6"/>
      <c r="S42" s="6"/>
      <c r="T42" s="6"/>
      <c r="U42" s="6"/>
      <c r="V42" s="6"/>
    </row>
    <row r="43" spans="2:22" ht="13.5" customHeight="1"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42"/>
      <c r="S57" s="6"/>
      <c r="T57" s="6"/>
      <c r="U57" s="6"/>
      <c r="V57" s="6"/>
    </row>
  </sheetData>
  <sheetProtection algorithmName="SHA-512" hashValue="Y+Ifk9vEYY14KCMenWuSKthJdhcmKs3JTkjHM8zA8STrVKxH5LRHKWrU7xSgn1hGXPr9v7LrP8QfBOdgbQKdMA==" saltValue="EdRteJOfIiUeyXHqf9//1w=="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7"/>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10.140625" style="1" bestFit="1" customWidth="1"/>
    <col min="20" max="22" width="12" style="1" bestFit="1" customWidth="1"/>
    <col min="23" max="16384" width="22.42578125" style="1"/>
  </cols>
  <sheetData>
    <row r="1" spans="2:22" ht="35.25" customHeight="1" thickBot="1" x14ac:dyDescent="0.25">
      <c r="B1" s="5" t="s">
        <v>75</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16" t="s">
        <v>26</v>
      </c>
      <c r="U4" s="16" t="s">
        <v>26</v>
      </c>
      <c r="V4" s="16"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16" t="s">
        <v>26</v>
      </c>
      <c r="U5" s="16" t="s">
        <v>26</v>
      </c>
      <c r="V5" s="16" t="s">
        <v>26</v>
      </c>
    </row>
    <row r="6" spans="2:22" ht="12.75"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16" t="s">
        <v>26</v>
      </c>
      <c r="U6" s="16" t="s">
        <v>26</v>
      </c>
      <c r="V6" s="16" t="s">
        <v>26</v>
      </c>
    </row>
    <row r="7" spans="2:22" ht="12.75"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16" t="s">
        <v>26</v>
      </c>
      <c r="U7" s="16" t="s">
        <v>26</v>
      </c>
      <c r="V7" s="16" t="s">
        <v>26</v>
      </c>
    </row>
    <row r="8" spans="2:22" ht="12.75"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16" t="s">
        <v>26</v>
      </c>
      <c r="U8" s="16" t="s">
        <v>26</v>
      </c>
      <c r="V8" s="16" t="s">
        <v>26</v>
      </c>
    </row>
    <row r="9" spans="2:22" ht="12.75"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16" t="s">
        <v>26</v>
      </c>
      <c r="U9" s="16" t="s">
        <v>26</v>
      </c>
      <c r="V9" s="16" t="s">
        <v>26</v>
      </c>
    </row>
    <row r="10" spans="2:22" ht="12.75"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16" t="s">
        <v>26</v>
      </c>
      <c r="U10" s="16" t="s">
        <v>26</v>
      </c>
      <c r="V10" s="16" t="s">
        <v>26</v>
      </c>
    </row>
    <row r="11" spans="2:22" ht="12.75"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16" t="s">
        <v>26</v>
      </c>
      <c r="U11" s="16" t="s">
        <v>26</v>
      </c>
      <c r="V11" s="16" t="s">
        <v>26</v>
      </c>
    </row>
    <row r="12" spans="2:22" ht="12.75"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16" t="s">
        <v>26</v>
      </c>
      <c r="U12" s="16" t="s">
        <v>26</v>
      </c>
      <c r="V12" s="16" t="s">
        <v>26</v>
      </c>
    </row>
    <row r="13" spans="2:22" ht="12.75"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16" t="s">
        <v>26</v>
      </c>
      <c r="U13" s="16" t="s">
        <v>26</v>
      </c>
      <c r="V13" s="16" t="s">
        <v>26</v>
      </c>
    </row>
    <row r="14" spans="2:22" ht="15" x14ac:dyDescent="0.25">
      <c r="B14" s="48" t="s">
        <v>12</v>
      </c>
      <c r="C14" s="57">
        <v>80245</v>
      </c>
      <c r="D14" s="57">
        <v>90513</v>
      </c>
      <c r="E14" s="57">
        <v>92583</v>
      </c>
      <c r="F14" s="57">
        <v>94074</v>
      </c>
      <c r="G14" s="57">
        <v>92828</v>
      </c>
      <c r="H14" s="57">
        <v>87014</v>
      </c>
      <c r="I14" s="57">
        <v>87003</v>
      </c>
      <c r="J14" s="57">
        <v>90762</v>
      </c>
      <c r="K14" s="57">
        <v>94799</v>
      </c>
      <c r="L14" s="57">
        <v>92314</v>
      </c>
      <c r="M14" s="58">
        <f t="shared" ref="M14:R14" si="0">SUM(M16:M19)</f>
        <v>88878</v>
      </c>
      <c r="N14" s="58">
        <f t="shared" si="0"/>
        <v>83419</v>
      </c>
      <c r="O14" s="58">
        <f t="shared" si="0"/>
        <v>80906</v>
      </c>
      <c r="P14" s="58">
        <f t="shared" si="0"/>
        <v>76862</v>
      </c>
      <c r="Q14" s="58">
        <f t="shared" si="0"/>
        <v>82201</v>
      </c>
      <c r="R14" s="58">
        <f t="shared" si="0"/>
        <v>63960</v>
      </c>
      <c r="S14" s="58">
        <f>SUM(S16:S19)</f>
        <v>73208</v>
      </c>
      <c r="T14" s="57">
        <v>87910</v>
      </c>
      <c r="U14" s="57">
        <v>87830</v>
      </c>
      <c r="V14" s="57">
        <v>115055</v>
      </c>
    </row>
    <row r="15" spans="2:22" ht="12" x14ac:dyDescent="0.2">
      <c r="B15" s="53" t="s">
        <v>13</v>
      </c>
      <c r="C15" s="51">
        <v>56451</v>
      </c>
      <c r="D15" s="51">
        <v>58791</v>
      </c>
      <c r="E15" s="51">
        <v>61017</v>
      </c>
      <c r="F15" s="51">
        <v>62609</v>
      </c>
      <c r="G15" s="51">
        <v>63383</v>
      </c>
      <c r="H15" s="51">
        <v>60480</v>
      </c>
      <c r="I15" s="51">
        <v>58799</v>
      </c>
      <c r="J15" s="51">
        <v>59980</v>
      </c>
      <c r="K15" s="51">
        <v>61716</v>
      </c>
      <c r="L15" s="51">
        <v>59167</v>
      </c>
      <c r="M15" s="52">
        <f t="shared" ref="M15:R15" si="1">M16+M17</f>
        <v>58822</v>
      </c>
      <c r="N15" s="52">
        <f t="shared" si="1"/>
        <v>52516</v>
      </c>
      <c r="O15" s="52">
        <f t="shared" si="1"/>
        <v>52223</v>
      </c>
      <c r="P15" s="52">
        <f t="shared" si="1"/>
        <v>53089</v>
      </c>
      <c r="Q15" s="52">
        <f t="shared" si="1"/>
        <v>54062</v>
      </c>
      <c r="R15" s="52">
        <f t="shared" si="1"/>
        <v>52984</v>
      </c>
      <c r="S15" s="52">
        <f>S16+S17</f>
        <v>60083</v>
      </c>
      <c r="T15" s="51">
        <v>66301</v>
      </c>
      <c r="U15" s="51">
        <v>59389</v>
      </c>
      <c r="V15" s="51">
        <v>61135</v>
      </c>
    </row>
    <row r="16" spans="2:22" ht="12" x14ac:dyDescent="0.2">
      <c r="B16" s="49" t="s">
        <v>10</v>
      </c>
      <c r="C16" s="54">
        <v>56451</v>
      </c>
      <c r="D16" s="54">
        <v>58791</v>
      </c>
      <c r="E16" s="54">
        <v>61017</v>
      </c>
      <c r="F16" s="54">
        <v>62609</v>
      </c>
      <c r="G16" s="54">
        <v>63383</v>
      </c>
      <c r="H16" s="54">
        <v>60480</v>
      </c>
      <c r="I16" s="54">
        <v>58799</v>
      </c>
      <c r="J16" s="54">
        <v>59673</v>
      </c>
      <c r="K16" s="54">
        <v>58160</v>
      </c>
      <c r="L16" s="54">
        <v>55431</v>
      </c>
      <c r="M16" s="55">
        <v>55982</v>
      </c>
      <c r="N16" s="55">
        <v>51517</v>
      </c>
      <c r="O16" s="55">
        <v>50204</v>
      </c>
      <c r="P16" s="55">
        <v>50148</v>
      </c>
      <c r="Q16" s="55">
        <v>49314</v>
      </c>
      <c r="R16" s="55">
        <v>50418</v>
      </c>
      <c r="S16" s="55">
        <v>57847</v>
      </c>
      <c r="T16" s="54">
        <v>53206</v>
      </c>
      <c r="U16" s="54">
        <v>56244</v>
      </c>
      <c r="V16" s="54">
        <v>58295</v>
      </c>
    </row>
    <row r="17" spans="2:22" ht="12" x14ac:dyDescent="0.2">
      <c r="B17" s="49" t="s">
        <v>21</v>
      </c>
      <c r="C17" s="54" t="s">
        <v>26</v>
      </c>
      <c r="D17" s="54" t="s">
        <v>26</v>
      </c>
      <c r="E17" s="54" t="s">
        <v>26</v>
      </c>
      <c r="F17" s="54" t="s">
        <v>26</v>
      </c>
      <c r="G17" s="54" t="s">
        <v>26</v>
      </c>
      <c r="H17" s="54" t="s">
        <v>26</v>
      </c>
      <c r="I17" s="54" t="s">
        <v>26</v>
      </c>
      <c r="J17" s="54">
        <v>307</v>
      </c>
      <c r="K17" s="54">
        <v>3556</v>
      </c>
      <c r="L17" s="54">
        <v>3736</v>
      </c>
      <c r="M17" s="54">
        <v>2840</v>
      </c>
      <c r="N17" s="54">
        <v>999</v>
      </c>
      <c r="O17" s="54">
        <v>2019</v>
      </c>
      <c r="P17" s="54">
        <v>2941</v>
      </c>
      <c r="Q17" s="54">
        <v>4748</v>
      </c>
      <c r="R17" s="54">
        <v>2566</v>
      </c>
      <c r="S17" s="54">
        <v>2236</v>
      </c>
      <c r="T17" s="54">
        <v>13095</v>
      </c>
      <c r="U17" s="54">
        <v>3145</v>
      </c>
      <c r="V17" s="54">
        <v>2840</v>
      </c>
    </row>
    <row r="18" spans="2:22" ht="12.75" x14ac:dyDescent="0.2">
      <c r="B18" s="25" t="s">
        <v>11</v>
      </c>
      <c r="C18" s="54" t="s">
        <v>26</v>
      </c>
      <c r="D18" s="54">
        <v>312</v>
      </c>
      <c r="E18" s="54">
        <v>820</v>
      </c>
      <c r="F18" s="54">
        <v>232</v>
      </c>
      <c r="G18" s="54">
        <v>529</v>
      </c>
      <c r="H18" s="54">
        <v>267</v>
      </c>
      <c r="I18" s="54">
        <v>384</v>
      </c>
      <c r="J18" s="54">
        <v>1398</v>
      </c>
      <c r="K18" s="54">
        <v>1772</v>
      </c>
      <c r="L18" s="54">
        <v>2555</v>
      </c>
      <c r="M18" s="55">
        <v>2665</v>
      </c>
      <c r="N18" s="55">
        <v>2670</v>
      </c>
      <c r="O18" s="55">
        <v>2685</v>
      </c>
      <c r="P18" s="55">
        <v>2843</v>
      </c>
      <c r="Q18" s="55">
        <v>3006</v>
      </c>
      <c r="R18" s="55">
        <v>3653</v>
      </c>
      <c r="S18" s="55">
        <v>4873</v>
      </c>
      <c r="T18" s="54">
        <v>3726</v>
      </c>
      <c r="U18" s="54">
        <v>4139</v>
      </c>
      <c r="V18" s="54">
        <v>28572</v>
      </c>
    </row>
    <row r="19" spans="2:22" ht="12.75" x14ac:dyDescent="0.2">
      <c r="B19" s="56" t="s">
        <v>0</v>
      </c>
      <c r="C19" s="54">
        <v>23794</v>
      </c>
      <c r="D19" s="54">
        <v>31410</v>
      </c>
      <c r="E19" s="54">
        <v>30746</v>
      </c>
      <c r="F19" s="54">
        <v>31233</v>
      </c>
      <c r="G19" s="54">
        <v>28916</v>
      </c>
      <c r="H19" s="54">
        <v>26267</v>
      </c>
      <c r="I19" s="54">
        <v>27820</v>
      </c>
      <c r="J19" s="54">
        <v>29384</v>
      </c>
      <c r="K19" s="54">
        <v>31311</v>
      </c>
      <c r="L19" s="54">
        <v>30592</v>
      </c>
      <c r="M19" s="55">
        <v>27391</v>
      </c>
      <c r="N19" s="55">
        <v>28233</v>
      </c>
      <c r="O19" s="55">
        <v>25998</v>
      </c>
      <c r="P19" s="55">
        <v>20930</v>
      </c>
      <c r="Q19" s="55">
        <v>25133</v>
      </c>
      <c r="R19" s="55">
        <v>7323</v>
      </c>
      <c r="S19" s="55">
        <v>8252</v>
      </c>
      <c r="T19" s="54">
        <v>17883</v>
      </c>
      <c r="U19" s="54">
        <v>24302</v>
      </c>
      <c r="V19" s="54">
        <v>25348</v>
      </c>
    </row>
    <row r="20" spans="2:22" ht="17.25" x14ac:dyDescent="0.25">
      <c r="B20" s="48" t="s">
        <v>32</v>
      </c>
      <c r="C20" s="57" t="s">
        <v>26</v>
      </c>
      <c r="D20" s="57">
        <v>182</v>
      </c>
      <c r="E20" s="57">
        <v>542</v>
      </c>
      <c r="F20" s="57">
        <v>597</v>
      </c>
      <c r="G20" s="57">
        <v>721</v>
      </c>
      <c r="H20" s="57">
        <v>620</v>
      </c>
      <c r="I20" s="57">
        <v>716</v>
      </c>
      <c r="J20" s="57">
        <v>744</v>
      </c>
      <c r="K20" s="57">
        <v>786</v>
      </c>
      <c r="L20" s="57">
        <v>1103</v>
      </c>
      <c r="M20" s="58">
        <v>1146</v>
      </c>
      <c r="N20" s="58">
        <v>999</v>
      </c>
      <c r="O20" s="58">
        <v>1250</v>
      </c>
      <c r="P20" s="58">
        <v>1523</v>
      </c>
      <c r="Q20" s="58">
        <v>1496</v>
      </c>
      <c r="R20" s="58">
        <v>1412</v>
      </c>
      <c r="S20" s="58">
        <v>1556</v>
      </c>
      <c r="T20" s="57">
        <v>1683</v>
      </c>
      <c r="U20" s="57">
        <v>2098</v>
      </c>
      <c r="V20" s="57">
        <v>1933</v>
      </c>
    </row>
    <row r="21" spans="2:22" ht="15" x14ac:dyDescent="0.25">
      <c r="B21" s="48" t="s">
        <v>1</v>
      </c>
      <c r="C21" s="58">
        <v>29485</v>
      </c>
      <c r="D21" s="58">
        <v>28457</v>
      </c>
      <c r="E21" s="58">
        <v>35855</v>
      </c>
      <c r="F21" s="58">
        <v>38371</v>
      </c>
      <c r="G21" s="58">
        <v>44916</v>
      </c>
      <c r="H21" s="58">
        <v>48160</v>
      </c>
      <c r="I21" s="58">
        <v>46982</v>
      </c>
      <c r="J21" s="58">
        <v>49599</v>
      </c>
      <c r="K21" s="58">
        <v>47191</v>
      </c>
      <c r="L21" s="58">
        <v>49082</v>
      </c>
      <c r="M21" s="58">
        <f>M22+M23</f>
        <v>44963</v>
      </c>
      <c r="N21" s="58">
        <f>N22+N23</f>
        <v>46355</v>
      </c>
      <c r="O21" s="58">
        <f>O22+O23</f>
        <v>42877</v>
      </c>
      <c r="P21" s="58">
        <f>P22+P23</f>
        <v>41031</v>
      </c>
      <c r="Q21" s="58">
        <f>Q22+Q23</f>
        <v>43248</v>
      </c>
      <c r="R21" s="58">
        <v>25915</v>
      </c>
      <c r="S21" s="58">
        <v>28695</v>
      </c>
      <c r="T21" s="57">
        <v>34256</v>
      </c>
      <c r="U21" s="57">
        <v>46903</v>
      </c>
      <c r="V21" s="57">
        <v>47201</v>
      </c>
    </row>
    <row r="22" spans="2:22" ht="12" x14ac:dyDescent="0.2">
      <c r="B22" s="53" t="s">
        <v>2</v>
      </c>
      <c r="C22" s="58">
        <v>15791</v>
      </c>
      <c r="D22" s="52">
        <v>15873</v>
      </c>
      <c r="E22" s="52">
        <v>19758</v>
      </c>
      <c r="F22" s="52">
        <v>8982</v>
      </c>
      <c r="G22" s="58">
        <v>5456</v>
      </c>
      <c r="H22" s="52">
        <v>5533</v>
      </c>
      <c r="I22" s="52">
        <v>14393</v>
      </c>
      <c r="J22" s="52">
        <v>18370</v>
      </c>
      <c r="K22" s="52">
        <v>21043</v>
      </c>
      <c r="L22" s="52">
        <v>19380</v>
      </c>
      <c r="M22" s="52">
        <v>17836</v>
      </c>
      <c r="N22" s="52">
        <v>21047</v>
      </c>
      <c r="O22" s="52">
        <v>20496</v>
      </c>
      <c r="P22" s="52">
        <v>22803</v>
      </c>
      <c r="Q22" s="52">
        <v>21734</v>
      </c>
      <c r="R22" s="52">
        <v>13738</v>
      </c>
      <c r="S22" s="52">
        <v>13717</v>
      </c>
      <c r="T22" s="51">
        <v>15217</v>
      </c>
      <c r="U22" s="51">
        <v>20224</v>
      </c>
      <c r="V22" s="51">
        <v>21861</v>
      </c>
    </row>
    <row r="23" spans="2:22" ht="12" x14ac:dyDescent="0.2">
      <c r="B23" s="53" t="s">
        <v>3</v>
      </c>
      <c r="C23" s="52">
        <v>13694</v>
      </c>
      <c r="D23" s="52">
        <v>12584</v>
      </c>
      <c r="E23" s="52">
        <v>16097</v>
      </c>
      <c r="F23" s="52">
        <v>29389</v>
      </c>
      <c r="G23" s="52">
        <v>39460</v>
      </c>
      <c r="H23" s="52">
        <v>42627</v>
      </c>
      <c r="I23" s="52">
        <v>32589</v>
      </c>
      <c r="J23" s="52">
        <v>31229</v>
      </c>
      <c r="K23" s="52">
        <v>26148</v>
      </c>
      <c r="L23" s="52">
        <v>29702</v>
      </c>
      <c r="M23" s="52">
        <v>27127</v>
      </c>
      <c r="N23" s="52">
        <v>25308</v>
      </c>
      <c r="O23" s="52">
        <v>22381</v>
      </c>
      <c r="P23" s="52">
        <v>18228</v>
      </c>
      <c r="Q23" s="52">
        <v>21514</v>
      </c>
      <c r="R23" s="52">
        <v>12177</v>
      </c>
      <c r="S23" s="52">
        <v>14978</v>
      </c>
      <c r="T23" s="51">
        <v>19039</v>
      </c>
      <c r="U23" s="51">
        <v>26679</v>
      </c>
      <c r="V23" s="51">
        <v>25340</v>
      </c>
    </row>
    <row r="24" spans="2:22" ht="38.25" x14ac:dyDescent="0.2">
      <c r="B24" s="27" t="s">
        <v>33</v>
      </c>
      <c r="C24" s="52"/>
      <c r="D24" s="52"/>
      <c r="E24" s="52"/>
      <c r="F24" s="52"/>
      <c r="G24" s="52"/>
      <c r="H24" s="52"/>
      <c r="I24" s="52"/>
      <c r="J24" s="52"/>
      <c r="K24" s="52"/>
      <c r="L24" s="52"/>
      <c r="M24" s="52"/>
      <c r="N24" s="52"/>
      <c r="O24" s="52"/>
      <c r="P24" s="52"/>
      <c r="Q24" s="52"/>
      <c r="R24" s="52"/>
      <c r="S24" s="6"/>
      <c r="T24" s="6"/>
      <c r="U24" s="6"/>
      <c r="V24" s="6"/>
    </row>
    <row r="25" spans="2:22" ht="12" x14ac:dyDescent="0.2">
      <c r="B25" s="59" t="s">
        <v>34</v>
      </c>
      <c r="C25" s="52">
        <f>C26+C27</f>
        <v>8570</v>
      </c>
      <c r="D25" s="52">
        <f>D26+D27</f>
        <v>12623</v>
      </c>
      <c r="E25" s="52">
        <f>E26+E27</f>
        <v>15300</v>
      </c>
      <c r="F25" s="52">
        <f>F26+F27+F28</f>
        <v>18100</v>
      </c>
      <c r="G25" s="52">
        <f t="shared" ref="G25:Q25" si="2">G26+G27+G28</f>
        <v>23663</v>
      </c>
      <c r="H25" s="52">
        <f t="shared" si="2"/>
        <v>19049</v>
      </c>
      <c r="I25" s="52">
        <f t="shared" si="2"/>
        <v>11767</v>
      </c>
      <c r="J25" s="52">
        <f t="shared" si="2"/>
        <v>12520</v>
      </c>
      <c r="K25" s="52">
        <f t="shared" si="2"/>
        <v>12377</v>
      </c>
      <c r="L25" s="52">
        <f t="shared" si="2"/>
        <v>14818</v>
      </c>
      <c r="M25" s="52">
        <f t="shared" si="2"/>
        <v>12637</v>
      </c>
      <c r="N25" s="52">
        <f t="shared" si="2"/>
        <v>23974</v>
      </c>
      <c r="O25" s="52">
        <f t="shared" si="2"/>
        <v>20822</v>
      </c>
      <c r="P25" s="52">
        <f t="shared" si="2"/>
        <v>15071</v>
      </c>
      <c r="Q25" s="52">
        <f t="shared" si="2"/>
        <v>18341</v>
      </c>
      <c r="R25" s="52">
        <v>27446</v>
      </c>
      <c r="S25" s="52">
        <v>6443</v>
      </c>
      <c r="T25" s="52">
        <v>6216</v>
      </c>
      <c r="U25" s="52">
        <v>77767</v>
      </c>
      <c r="V25" s="52">
        <v>14746</v>
      </c>
    </row>
    <row r="26" spans="2:22" ht="12" x14ac:dyDescent="0.2">
      <c r="B26" s="60" t="s">
        <v>35</v>
      </c>
      <c r="C26" s="55">
        <v>7113</v>
      </c>
      <c r="D26" s="55">
        <v>11803</v>
      </c>
      <c r="E26" s="55">
        <v>14853</v>
      </c>
      <c r="F26" s="55">
        <v>11640</v>
      </c>
      <c r="G26" s="55">
        <v>15527</v>
      </c>
      <c r="H26" s="55">
        <v>12140</v>
      </c>
      <c r="I26" s="55">
        <v>7943</v>
      </c>
      <c r="J26" s="55">
        <v>8090</v>
      </c>
      <c r="K26" s="55">
        <v>7973</v>
      </c>
      <c r="L26" s="55">
        <v>9347</v>
      </c>
      <c r="M26" s="55">
        <v>8190</v>
      </c>
      <c r="N26" s="55">
        <v>11355</v>
      </c>
      <c r="O26" s="55">
        <v>10078</v>
      </c>
      <c r="P26" s="55">
        <v>8583</v>
      </c>
      <c r="Q26" s="55">
        <v>6474</v>
      </c>
      <c r="R26" s="55">
        <v>2044</v>
      </c>
      <c r="S26" s="55">
        <v>848</v>
      </c>
      <c r="T26" s="55">
        <v>80</v>
      </c>
      <c r="U26" s="55">
        <v>4881</v>
      </c>
      <c r="V26" s="55">
        <v>723</v>
      </c>
    </row>
    <row r="27" spans="2:22" ht="12" x14ac:dyDescent="0.2">
      <c r="B27" s="60" t="s">
        <v>36</v>
      </c>
      <c r="C27" s="55">
        <v>1457</v>
      </c>
      <c r="D27" s="55">
        <v>820</v>
      </c>
      <c r="E27" s="55">
        <v>447</v>
      </c>
      <c r="F27" s="55">
        <v>527</v>
      </c>
      <c r="G27" s="55">
        <v>4</v>
      </c>
      <c r="H27" s="99">
        <v>0</v>
      </c>
      <c r="I27" s="55">
        <v>8</v>
      </c>
      <c r="J27" s="55">
        <v>6</v>
      </c>
      <c r="K27" s="55">
        <v>75</v>
      </c>
      <c r="L27" s="55">
        <v>19</v>
      </c>
      <c r="M27" s="55">
        <v>2441</v>
      </c>
      <c r="N27" s="55">
        <v>3382</v>
      </c>
      <c r="O27" s="55">
        <v>3458</v>
      </c>
      <c r="P27" s="55">
        <v>3740</v>
      </c>
      <c r="Q27" s="55">
        <v>1803</v>
      </c>
      <c r="R27" s="55">
        <v>1147</v>
      </c>
      <c r="S27" s="55">
        <v>389</v>
      </c>
      <c r="T27" s="55">
        <v>136</v>
      </c>
      <c r="U27" s="55">
        <v>3547</v>
      </c>
      <c r="V27" s="55">
        <v>3830</v>
      </c>
    </row>
    <row r="28" spans="2:22" ht="12" x14ac:dyDescent="0.2">
      <c r="B28" s="60" t="s">
        <v>37</v>
      </c>
      <c r="C28" s="94" t="s">
        <v>44</v>
      </c>
      <c r="D28" s="94" t="s">
        <v>44</v>
      </c>
      <c r="E28" s="94" t="s">
        <v>44</v>
      </c>
      <c r="F28" s="55">
        <v>5933</v>
      </c>
      <c r="G28" s="55">
        <v>8132</v>
      </c>
      <c r="H28" s="55">
        <v>6909</v>
      </c>
      <c r="I28" s="55">
        <v>3816</v>
      </c>
      <c r="J28" s="55">
        <v>4424</v>
      </c>
      <c r="K28" s="55">
        <v>4329</v>
      </c>
      <c r="L28" s="55">
        <v>5452</v>
      </c>
      <c r="M28" s="55">
        <v>2006</v>
      </c>
      <c r="N28" s="55">
        <v>9237</v>
      </c>
      <c r="O28" s="55">
        <v>7286</v>
      </c>
      <c r="P28" s="55">
        <v>2748</v>
      </c>
      <c r="Q28" s="55">
        <v>10064</v>
      </c>
      <c r="R28" s="55">
        <v>24255</v>
      </c>
      <c r="S28" s="55">
        <v>5206</v>
      </c>
      <c r="T28" s="55">
        <v>6000</v>
      </c>
      <c r="U28" s="55">
        <v>69339</v>
      </c>
      <c r="V28" s="55">
        <v>10193</v>
      </c>
    </row>
    <row r="29" spans="2:22" ht="12" x14ac:dyDescent="0.2">
      <c r="B29" s="61" t="s">
        <v>38</v>
      </c>
      <c r="C29" s="94" t="s">
        <v>44</v>
      </c>
      <c r="D29" s="94" t="s">
        <v>44</v>
      </c>
      <c r="E29" s="94" t="s">
        <v>44</v>
      </c>
      <c r="F29" s="55">
        <v>30874</v>
      </c>
      <c r="G29" s="55">
        <v>33185</v>
      </c>
      <c r="H29" s="55">
        <v>27426</v>
      </c>
      <c r="I29" s="55">
        <v>15898</v>
      </c>
      <c r="J29" s="55">
        <v>15794</v>
      </c>
      <c r="K29" s="55">
        <v>16715</v>
      </c>
      <c r="L29" s="55">
        <v>19396</v>
      </c>
      <c r="M29" s="55">
        <v>15260</v>
      </c>
      <c r="N29" s="55">
        <v>34114</v>
      </c>
      <c r="O29" s="55">
        <v>25808</v>
      </c>
      <c r="P29" s="55">
        <v>18328</v>
      </c>
      <c r="Q29" s="55">
        <v>14755</v>
      </c>
      <c r="R29" s="55">
        <v>12176</v>
      </c>
      <c r="S29" s="55">
        <v>2294</v>
      </c>
      <c r="T29" s="55">
        <v>2467</v>
      </c>
      <c r="U29" s="55">
        <v>49630</v>
      </c>
      <c r="V29" s="55">
        <v>3241</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470813</v>
      </c>
      <c r="D31" s="54">
        <v>498841</v>
      </c>
      <c r="E31" s="54">
        <v>553243</v>
      </c>
      <c r="F31" s="54">
        <v>590107</v>
      </c>
      <c r="G31" s="54">
        <v>628670</v>
      </c>
      <c r="H31" s="54">
        <v>676810</v>
      </c>
      <c r="I31" s="54">
        <v>657030</v>
      </c>
      <c r="J31" s="54">
        <v>651512</v>
      </c>
      <c r="K31" s="54">
        <v>667176</v>
      </c>
      <c r="L31" s="54">
        <v>697715</v>
      </c>
      <c r="M31" s="54">
        <v>705203</v>
      </c>
      <c r="N31" s="54">
        <v>727057</v>
      </c>
      <c r="O31" s="54">
        <v>751783</v>
      </c>
      <c r="P31" s="54">
        <v>758753</v>
      </c>
      <c r="Q31" s="54">
        <v>810264</v>
      </c>
      <c r="R31" s="54">
        <v>790001</v>
      </c>
      <c r="S31" s="54">
        <v>1200063</v>
      </c>
      <c r="T31" s="54">
        <v>1193208.3909465019</v>
      </c>
      <c r="U31" s="54">
        <v>1009714</v>
      </c>
      <c r="V31" s="54">
        <v>1087077</v>
      </c>
    </row>
    <row r="32" spans="2:22" ht="14.25" x14ac:dyDescent="0.2">
      <c r="B32" s="32" t="s">
        <v>39</v>
      </c>
      <c r="C32" s="54">
        <v>175517</v>
      </c>
      <c r="D32" s="54">
        <v>181817</v>
      </c>
      <c r="E32" s="54">
        <v>199639</v>
      </c>
      <c r="F32" s="54">
        <v>260594</v>
      </c>
      <c r="G32" s="54">
        <v>283263</v>
      </c>
      <c r="H32" s="54">
        <v>291571</v>
      </c>
      <c r="I32" s="54">
        <v>213894</v>
      </c>
      <c r="J32" s="54">
        <v>206163</v>
      </c>
      <c r="K32" s="54">
        <v>221888</v>
      </c>
      <c r="L32" s="54">
        <v>205890</v>
      </c>
      <c r="M32" s="54">
        <v>205277</v>
      </c>
      <c r="N32" s="54">
        <v>225385</v>
      </c>
      <c r="O32" s="54">
        <v>262407</v>
      </c>
      <c r="P32" s="54">
        <v>258671</v>
      </c>
      <c r="Q32" s="54">
        <v>275923</v>
      </c>
      <c r="R32" s="54">
        <v>181796</v>
      </c>
      <c r="S32" s="54">
        <v>294092</v>
      </c>
      <c r="T32" s="54">
        <v>262922</v>
      </c>
      <c r="U32" s="54">
        <v>336770</v>
      </c>
      <c r="V32" s="54">
        <v>376245</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3.5" customHeight="1" x14ac:dyDescent="0.2">
      <c r="B40" s="6" t="s">
        <v>27</v>
      </c>
      <c r="C40" s="70"/>
      <c r="D40" s="70"/>
      <c r="E40" s="70"/>
      <c r="F40" s="70"/>
      <c r="G40" s="70"/>
      <c r="H40" s="70"/>
      <c r="I40" s="70"/>
      <c r="J40" s="70"/>
      <c r="K40" s="70"/>
      <c r="L40" s="70"/>
      <c r="M40" s="70"/>
      <c r="N40" s="6"/>
      <c r="O40" s="6"/>
      <c r="P40" s="6"/>
      <c r="Q40" s="6"/>
      <c r="R40" s="6"/>
      <c r="S40" s="6"/>
      <c r="T40" s="6"/>
      <c r="U40" s="6"/>
      <c r="V40" s="6"/>
    </row>
    <row r="41" spans="2:22" ht="13.5" customHeight="1" x14ac:dyDescent="0.2">
      <c r="B41" s="6" t="s">
        <v>28</v>
      </c>
      <c r="C41" s="38"/>
      <c r="D41" s="38"/>
      <c r="E41" s="38"/>
      <c r="F41" s="38"/>
      <c r="G41" s="38"/>
      <c r="H41" s="38"/>
      <c r="I41" s="38"/>
      <c r="J41" s="38"/>
      <c r="K41" s="38"/>
      <c r="L41" s="38"/>
      <c r="M41" s="38"/>
      <c r="N41" s="6"/>
      <c r="O41" s="6"/>
      <c r="P41" s="6"/>
      <c r="Q41" s="6"/>
      <c r="R41" s="6"/>
      <c r="S41" s="6"/>
      <c r="T41" s="6"/>
      <c r="U41" s="6"/>
      <c r="V41" s="6"/>
    </row>
    <row r="42" spans="2:22" ht="13.5" customHeight="1" x14ac:dyDescent="0.2">
      <c r="B42" s="6" t="s">
        <v>41</v>
      </c>
      <c r="C42" s="38"/>
      <c r="D42" s="38"/>
      <c r="E42" s="38"/>
      <c r="F42" s="38"/>
      <c r="G42" s="38"/>
      <c r="H42" s="38"/>
      <c r="I42" s="38"/>
      <c r="J42" s="38"/>
      <c r="K42" s="38"/>
      <c r="L42" s="38"/>
      <c r="M42" s="38"/>
      <c r="N42" s="6"/>
      <c r="O42" s="6"/>
      <c r="P42" s="6"/>
      <c r="Q42" s="6"/>
      <c r="R42" s="6"/>
      <c r="S42" s="6"/>
      <c r="T42" s="6"/>
      <c r="U42" s="6"/>
      <c r="V42" s="6"/>
    </row>
    <row r="43" spans="2:22" ht="13.5" customHeight="1"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w6T8kGu6TXoJZCJhcfqmZ1q1ZNLf/1V3h+YsENs2I6LIw4nkBxbRdsl6cxEekSwgaZzunFSz3+D+t3d0WqMVhQ==" saltValue="onp/CixLgKz9wAKRLLHbCg=="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ignoredErrors>
    <ignoredError sqref="S14:S23" formulaRange="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32"/>
  <dimension ref="B1:V58"/>
  <sheetViews>
    <sheetView showGridLines="0" topLeftCell="C9" zoomScaleNormal="100" workbookViewId="0">
      <selection activeCell="V28" sqref="V28"/>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9" width="8" style="1" bestFit="1" customWidth="1"/>
    <col min="10" max="12" width="8.5703125" style="1" bestFit="1" customWidth="1"/>
    <col min="13" max="13" width="8" style="1" bestFit="1" customWidth="1"/>
    <col min="14" max="16" width="8.5703125" style="1" bestFit="1" customWidth="1"/>
    <col min="17" max="18" width="8" style="1" bestFit="1" customWidth="1"/>
    <col min="19" max="19" width="8.7109375" style="1" bestFit="1" customWidth="1"/>
    <col min="20" max="20" width="8.85546875" style="1" bestFit="1" customWidth="1"/>
    <col min="21" max="21" width="9.42578125" style="1" bestFit="1" customWidth="1"/>
    <col min="22" max="22" width="8.85546875" style="1" bestFit="1" customWidth="1"/>
    <col min="23" max="16384" width="22.42578125" style="1"/>
  </cols>
  <sheetData>
    <row r="1" spans="2:22" ht="35.25" customHeight="1" thickBot="1" x14ac:dyDescent="0.25">
      <c r="B1" s="5" t="s">
        <v>76</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16" t="s">
        <v>26</v>
      </c>
      <c r="U4" s="16" t="s">
        <v>26</v>
      </c>
      <c r="V4" s="16"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16" t="s">
        <v>26</v>
      </c>
      <c r="U5" s="16" t="s">
        <v>26</v>
      </c>
      <c r="V5" s="16" t="s">
        <v>26</v>
      </c>
    </row>
    <row r="6" spans="2:22" ht="12.75"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16" t="s">
        <v>26</v>
      </c>
      <c r="U6" s="16" t="s">
        <v>26</v>
      </c>
      <c r="V6" s="16" t="s">
        <v>26</v>
      </c>
    </row>
    <row r="7" spans="2:22" ht="12.75"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16" t="s">
        <v>26</v>
      </c>
      <c r="U7" s="16" t="s">
        <v>26</v>
      </c>
      <c r="V7" s="16" t="s">
        <v>26</v>
      </c>
    </row>
    <row r="8" spans="2:22" ht="12.75"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16" t="s">
        <v>26</v>
      </c>
      <c r="U8" s="16" t="s">
        <v>26</v>
      </c>
      <c r="V8" s="16" t="s">
        <v>26</v>
      </c>
    </row>
    <row r="9" spans="2:22" ht="12.75"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16" t="s">
        <v>26</v>
      </c>
      <c r="U9" s="16" t="s">
        <v>26</v>
      </c>
      <c r="V9" s="16" t="s">
        <v>26</v>
      </c>
    </row>
    <row r="10" spans="2:22" ht="12.75"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16" t="s">
        <v>26</v>
      </c>
      <c r="U10" s="16" t="s">
        <v>26</v>
      </c>
      <c r="V10" s="16" t="s">
        <v>26</v>
      </c>
    </row>
    <row r="11" spans="2:22" ht="12.75"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16" t="s">
        <v>26</v>
      </c>
      <c r="U11" s="16" t="s">
        <v>26</v>
      </c>
      <c r="V11" s="16" t="s">
        <v>26</v>
      </c>
    </row>
    <row r="12" spans="2:22" ht="12.75"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16" t="s">
        <v>26</v>
      </c>
      <c r="U12" s="16" t="s">
        <v>26</v>
      </c>
      <c r="V12" s="16" t="s">
        <v>26</v>
      </c>
    </row>
    <row r="13" spans="2:22" ht="12.75"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16" t="s">
        <v>26</v>
      </c>
      <c r="U13" s="16" t="s">
        <v>26</v>
      </c>
      <c r="V13" s="16" t="s">
        <v>26</v>
      </c>
    </row>
    <row r="14" spans="2:22" ht="15" x14ac:dyDescent="0.25">
      <c r="B14" s="48" t="s">
        <v>12</v>
      </c>
      <c r="C14" s="57">
        <v>100082</v>
      </c>
      <c r="D14" s="57">
        <v>95533</v>
      </c>
      <c r="E14" s="57">
        <v>97549</v>
      </c>
      <c r="F14" s="57">
        <v>105254</v>
      </c>
      <c r="G14" s="57">
        <v>112147</v>
      </c>
      <c r="H14" s="57">
        <v>115151</v>
      </c>
      <c r="I14" s="57">
        <v>122371</v>
      </c>
      <c r="J14" s="57">
        <v>128886</v>
      </c>
      <c r="K14" s="57">
        <v>126435</v>
      </c>
      <c r="L14" s="57">
        <v>135539</v>
      </c>
      <c r="M14" s="58">
        <f t="shared" ref="M14:R14" si="0">SUM(M16:M19)</f>
        <v>140822</v>
      </c>
      <c r="N14" s="58">
        <f t="shared" si="0"/>
        <v>139627</v>
      </c>
      <c r="O14" s="58">
        <f t="shared" si="0"/>
        <v>135893</v>
      </c>
      <c r="P14" s="58">
        <f t="shared" si="0"/>
        <v>136803</v>
      </c>
      <c r="Q14" s="58">
        <f t="shared" si="0"/>
        <v>139012</v>
      </c>
      <c r="R14" s="58">
        <f t="shared" si="0"/>
        <v>116552</v>
      </c>
      <c r="S14" s="52">
        <f>SUM(S16:S19)</f>
        <v>152295</v>
      </c>
      <c r="T14" s="57">
        <v>137098</v>
      </c>
      <c r="U14" s="57">
        <v>148866</v>
      </c>
      <c r="V14" s="57">
        <v>165801</v>
      </c>
    </row>
    <row r="15" spans="2:22" ht="12" x14ac:dyDescent="0.2">
      <c r="B15" s="53" t="s">
        <v>13</v>
      </c>
      <c r="C15" s="51">
        <v>78475</v>
      </c>
      <c r="D15" s="51">
        <v>75109</v>
      </c>
      <c r="E15" s="51">
        <v>77325</v>
      </c>
      <c r="F15" s="51">
        <v>85974</v>
      </c>
      <c r="G15" s="51">
        <v>93146</v>
      </c>
      <c r="H15" s="51">
        <v>92130</v>
      </c>
      <c r="I15" s="51">
        <v>94865</v>
      </c>
      <c r="J15" s="51">
        <v>101418</v>
      </c>
      <c r="K15" s="51">
        <v>100495</v>
      </c>
      <c r="L15" s="51">
        <v>100102</v>
      </c>
      <c r="M15" s="52">
        <f t="shared" ref="M15:S15" si="1">M16+M17</f>
        <v>99977</v>
      </c>
      <c r="N15" s="52">
        <f t="shared" si="1"/>
        <v>104462</v>
      </c>
      <c r="O15" s="52">
        <f t="shared" si="1"/>
        <v>100163</v>
      </c>
      <c r="P15" s="52">
        <f t="shared" si="1"/>
        <v>100497</v>
      </c>
      <c r="Q15" s="52">
        <f t="shared" si="1"/>
        <v>101282</v>
      </c>
      <c r="R15" s="52">
        <f t="shared" si="1"/>
        <v>101437</v>
      </c>
      <c r="S15" s="52">
        <f t="shared" si="1"/>
        <v>128147</v>
      </c>
      <c r="T15" s="51">
        <v>110206</v>
      </c>
      <c r="U15" s="51">
        <v>110516</v>
      </c>
      <c r="V15" s="51">
        <v>98328</v>
      </c>
    </row>
    <row r="16" spans="2:22" ht="12" x14ac:dyDescent="0.2">
      <c r="B16" s="49" t="s">
        <v>10</v>
      </c>
      <c r="C16" s="54">
        <v>78475</v>
      </c>
      <c r="D16" s="54">
        <v>75109</v>
      </c>
      <c r="E16" s="54">
        <v>77325</v>
      </c>
      <c r="F16" s="54">
        <v>85974</v>
      </c>
      <c r="G16" s="54">
        <v>93146</v>
      </c>
      <c r="H16" s="54">
        <v>92130</v>
      </c>
      <c r="I16" s="54">
        <v>94865</v>
      </c>
      <c r="J16" s="54">
        <v>101418</v>
      </c>
      <c r="K16" s="54">
        <v>100495</v>
      </c>
      <c r="L16" s="54">
        <v>100102</v>
      </c>
      <c r="M16" s="55">
        <v>99977</v>
      </c>
      <c r="N16" s="55">
        <v>104462</v>
      </c>
      <c r="O16" s="55">
        <v>100163</v>
      </c>
      <c r="P16" s="55">
        <v>100497</v>
      </c>
      <c r="Q16" s="55">
        <v>101282</v>
      </c>
      <c r="R16" s="55">
        <v>101437</v>
      </c>
      <c r="S16" s="79">
        <v>128147</v>
      </c>
      <c r="T16" s="54">
        <v>108765</v>
      </c>
      <c r="U16" s="54">
        <v>106154</v>
      </c>
      <c r="V16" s="54">
        <v>92847</v>
      </c>
    </row>
    <row r="17" spans="2:22" ht="12" x14ac:dyDescent="0.2">
      <c r="B17" s="49" t="s">
        <v>21</v>
      </c>
      <c r="C17" s="54" t="s">
        <v>26</v>
      </c>
      <c r="D17" s="54" t="s">
        <v>26</v>
      </c>
      <c r="E17" s="54" t="s">
        <v>26</v>
      </c>
      <c r="F17" s="54" t="s">
        <v>26</v>
      </c>
      <c r="G17" s="54" t="s">
        <v>26</v>
      </c>
      <c r="H17" s="54" t="s">
        <v>26</v>
      </c>
      <c r="I17" s="54" t="s">
        <v>26</v>
      </c>
      <c r="J17" s="54" t="s">
        <v>26</v>
      </c>
      <c r="K17" s="54" t="s">
        <v>26</v>
      </c>
      <c r="L17" s="54" t="s">
        <v>26</v>
      </c>
      <c r="M17" s="79">
        <v>0</v>
      </c>
      <c r="N17" s="79">
        <v>0</v>
      </c>
      <c r="O17" s="79">
        <v>0</v>
      </c>
      <c r="P17" s="79">
        <v>0</v>
      </c>
      <c r="Q17" s="79">
        <v>0</v>
      </c>
      <c r="R17" s="79">
        <v>0</v>
      </c>
      <c r="S17" s="79">
        <v>0</v>
      </c>
      <c r="T17" s="54">
        <v>1441</v>
      </c>
      <c r="U17" s="54">
        <v>4362</v>
      </c>
      <c r="V17" s="54">
        <v>5481</v>
      </c>
    </row>
    <row r="18" spans="2:22" ht="12.75" x14ac:dyDescent="0.2">
      <c r="B18" s="25" t="s">
        <v>11</v>
      </c>
      <c r="C18" s="54">
        <v>89</v>
      </c>
      <c r="D18" s="54">
        <v>52</v>
      </c>
      <c r="E18" s="54">
        <v>86</v>
      </c>
      <c r="F18" s="54">
        <v>76</v>
      </c>
      <c r="G18" s="54">
        <v>104</v>
      </c>
      <c r="H18" s="54">
        <v>98</v>
      </c>
      <c r="I18" s="54">
        <v>206</v>
      </c>
      <c r="J18" s="54">
        <v>184</v>
      </c>
      <c r="K18" s="54">
        <v>211</v>
      </c>
      <c r="L18" s="54">
        <v>897</v>
      </c>
      <c r="M18" s="55">
        <v>1778</v>
      </c>
      <c r="N18" s="55">
        <v>1728</v>
      </c>
      <c r="O18" s="55">
        <v>1695</v>
      </c>
      <c r="P18" s="55">
        <v>2285</v>
      </c>
      <c r="Q18" s="55">
        <v>1741</v>
      </c>
      <c r="R18" s="55">
        <v>6031</v>
      </c>
      <c r="S18" s="55">
        <v>12836</v>
      </c>
      <c r="T18" s="54">
        <v>5372</v>
      </c>
      <c r="U18" s="54">
        <v>4599</v>
      </c>
      <c r="V18" s="54">
        <v>34205</v>
      </c>
    </row>
    <row r="19" spans="2:22" ht="12.75" x14ac:dyDescent="0.2">
      <c r="B19" s="56" t="s">
        <v>0</v>
      </c>
      <c r="C19" s="54">
        <v>21518</v>
      </c>
      <c r="D19" s="54">
        <v>20372</v>
      </c>
      <c r="E19" s="54">
        <v>20138</v>
      </c>
      <c r="F19" s="54">
        <v>19204</v>
      </c>
      <c r="G19" s="54">
        <v>18897</v>
      </c>
      <c r="H19" s="54">
        <v>22923</v>
      </c>
      <c r="I19" s="54">
        <v>27300</v>
      </c>
      <c r="J19" s="54">
        <v>27284</v>
      </c>
      <c r="K19" s="54">
        <v>25729</v>
      </c>
      <c r="L19" s="54">
        <v>34540</v>
      </c>
      <c r="M19" s="55">
        <v>39067</v>
      </c>
      <c r="N19" s="55">
        <v>33437</v>
      </c>
      <c r="O19" s="55">
        <v>34035</v>
      </c>
      <c r="P19" s="55">
        <v>34021</v>
      </c>
      <c r="Q19" s="55">
        <v>35989</v>
      </c>
      <c r="R19" s="55">
        <v>9084</v>
      </c>
      <c r="S19" s="55">
        <v>11312</v>
      </c>
      <c r="T19" s="54">
        <v>21520</v>
      </c>
      <c r="U19" s="54">
        <v>33751</v>
      </c>
      <c r="V19" s="54">
        <v>33268</v>
      </c>
    </row>
    <row r="20" spans="2:22" ht="17.25" x14ac:dyDescent="0.25">
      <c r="B20" s="48" t="s">
        <v>32</v>
      </c>
      <c r="C20" s="54" t="s">
        <v>26</v>
      </c>
      <c r="D20" s="54" t="s">
        <v>26</v>
      </c>
      <c r="E20" s="54" t="s">
        <v>26</v>
      </c>
      <c r="F20" s="54" t="s">
        <v>26</v>
      </c>
      <c r="G20" s="54" t="s">
        <v>26</v>
      </c>
      <c r="H20" s="54" t="s">
        <v>26</v>
      </c>
      <c r="I20" s="54" t="s">
        <v>26</v>
      </c>
      <c r="J20" s="57">
        <v>456</v>
      </c>
      <c r="K20" s="57">
        <v>177</v>
      </c>
      <c r="L20" s="57">
        <v>217</v>
      </c>
      <c r="M20" s="58">
        <v>349</v>
      </c>
      <c r="N20" s="58">
        <v>389</v>
      </c>
      <c r="O20" s="58">
        <v>404</v>
      </c>
      <c r="P20" s="58">
        <v>463</v>
      </c>
      <c r="Q20" s="58">
        <v>516</v>
      </c>
      <c r="R20" s="58">
        <v>230</v>
      </c>
      <c r="S20" s="105">
        <v>351</v>
      </c>
      <c r="T20" s="57">
        <v>384</v>
      </c>
      <c r="U20" s="57">
        <v>500</v>
      </c>
      <c r="V20" s="57">
        <v>757</v>
      </c>
    </row>
    <row r="21" spans="2:22" ht="15" x14ac:dyDescent="0.25">
      <c r="B21" s="48" t="s">
        <v>1</v>
      </c>
      <c r="C21" s="54" t="s">
        <v>26</v>
      </c>
      <c r="D21" s="54" t="s">
        <v>26</v>
      </c>
      <c r="E21" s="54" t="s">
        <v>26</v>
      </c>
      <c r="F21" s="54" t="s">
        <v>26</v>
      </c>
      <c r="G21" s="54" t="s">
        <v>26</v>
      </c>
      <c r="H21" s="54" t="s">
        <v>26</v>
      </c>
      <c r="I21" s="54" t="s">
        <v>26</v>
      </c>
      <c r="J21" s="54" t="s">
        <v>26</v>
      </c>
      <c r="K21" s="54" t="s">
        <v>26</v>
      </c>
      <c r="L21" s="54" t="s">
        <v>26</v>
      </c>
      <c r="M21" s="58">
        <f>M22+M23</f>
        <v>192</v>
      </c>
      <c r="N21" s="58">
        <f>N22+N23</f>
        <v>290</v>
      </c>
      <c r="O21" s="58">
        <f>O22+O23</f>
        <v>137</v>
      </c>
      <c r="P21" s="58">
        <f>P22+P23</f>
        <v>9</v>
      </c>
      <c r="Q21" s="58">
        <f>Q22+Q23</f>
        <v>3</v>
      </c>
      <c r="R21" s="79">
        <v>0</v>
      </c>
      <c r="S21" s="79">
        <v>0</v>
      </c>
      <c r="T21" s="57">
        <v>8676</v>
      </c>
      <c r="U21" s="57" t="s">
        <v>26</v>
      </c>
      <c r="V21" s="57" t="s">
        <v>26</v>
      </c>
    </row>
    <row r="22" spans="2:22" ht="12" x14ac:dyDescent="0.2">
      <c r="B22" s="53" t="s">
        <v>2</v>
      </c>
      <c r="C22" s="54" t="s">
        <v>26</v>
      </c>
      <c r="D22" s="54" t="s">
        <v>26</v>
      </c>
      <c r="E22" s="54" t="s">
        <v>26</v>
      </c>
      <c r="F22" s="54" t="s">
        <v>26</v>
      </c>
      <c r="G22" s="54" t="s">
        <v>26</v>
      </c>
      <c r="H22" s="54" t="s">
        <v>26</v>
      </c>
      <c r="I22" s="54" t="s">
        <v>26</v>
      </c>
      <c r="J22" s="54" t="s">
        <v>26</v>
      </c>
      <c r="K22" s="54" t="s">
        <v>26</v>
      </c>
      <c r="L22" s="54" t="s">
        <v>26</v>
      </c>
      <c r="M22" s="52">
        <v>73</v>
      </c>
      <c r="N22" s="52">
        <v>133</v>
      </c>
      <c r="O22" s="52">
        <v>61</v>
      </c>
      <c r="P22" s="52">
        <v>8</v>
      </c>
      <c r="Q22" s="52">
        <v>2</v>
      </c>
      <c r="R22" s="79">
        <v>0</v>
      </c>
      <c r="S22" s="79">
        <v>0</v>
      </c>
      <c r="T22" s="51">
        <v>799</v>
      </c>
      <c r="U22" s="51" t="s">
        <v>26</v>
      </c>
      <c r="V22" s="51" t="s">
        <v>26</v>
      </c>
    </row>
    <row r="23" spans="2:22" ht="12" x14ac:dyDescent="0.2">
      <c r="B23" s="53" t="s">
        <v>3</v>
      </c>
      <c r="C23" s="54" t="s">
        <v>26</v>
      </c>
      <c r="D23" s="54" t="s">
        <v>26</v>
      </c>
      <c r="E23" s="54" t="s">
        <v>26</v>
      </c>
      <c r="F23" s="54" t="s">
        <v>26</v>
      </c>
      <c r="G23" s="54" t="s">
        <v>26</v>
      </c>
      <c r="H23" s="54" t="s">
        <v>26</v>
      </c>
      <c r="I23" s="54" t="s">
        <v>26</v>
      </c>
      <c r="J23" s="54" t="s">
        <v>26</v>
      </c>
      <c r="K23" s="54" t="s">
        <v>26</v>
      </c>
      <c r="L23" s="54" t="s">
        <v>26</v>
      </c>
      <c r="M23" s="52">
        <v>119</v>
      </c>
      <c r="N23" s="52">
        <v>157</v>
      </c>
      <c r="O23" s="52">
        <v>76</v>
      </c>
      <c r="P23" s="52">
        <v>1</v>
      </c>
      <c r="Q23" s="52">
        <v>1</v>
      </c>
      <c r="R23" s="79">
        <v>0</v>
      </c>
      <c r="S23" s="79">
        <v>0</v>
      </c>
      <c r="T23" s="51">
        <v>7877</v>
      </c>
      <c r="U23" s="51" t="s">
        <v>26</v>
      </c>
      <c r="V23" s="51" t="s">
        <v>26</v>
      </c>
    </row>
    <row r="24" spans="2:22" ht="38.25" x14ac:dyDescent="0.2">
      <c r="B24" s="27" t="s">
        <v>33</v>
      </c>
      <c r="C24" s="54"/>
      <c r="D24" s="54"/>
      <c r="E24" s="54"/>
      <c r="F24" s="54"/>
      <c r="G24" s="54"/>
      <c r="H24" s="54"/>
      <c r="I24" s="54"/>
      <c r="J24" s="54"/>
      <c r="K24" s="54"/>
      <c r="L24" s="54"/>
      <c r="M24" s="52"/>
      <c r="N24" s="52"/>
      <c r="O24" s="52"/>
      <c r="P24" s="52"/>
      <c r="Q24" s="52"/>
      <c r="R24" s="52"/>
      <c r="S24" s="52"/>
      <c r="T24" s="6"/>
      <c r="U24" s="6"/>
      <c r="V24" s="6"/>
    </row>
    <row r="25" spans="2:22" ht="12" x14ac:dyDescent="0.2">
      <c r="B25" s="59" t="s">
        <v>34</v>
      </c>
      <c r="C25" s="52">
        <f>C26+C27</f>
        <v>13468</v>
      </c>
      <c r="D25" s="52">
        <f>D26+D27</f>
        <v>18066</v>
      </c>
      <c r="E25" s="52">
        <f>E26+E27</f>
        <v>14792</v>
      </c>
      <c r="F25" s="52">
        <f>F26+F27+F28</f>
        <v>21620</v>
      </c>
      <c r="G25" s="52">
        <f t="shared" ref="G25:Q25" si="2">G26+G27+G28</f>
        <v>23401</v>
      </c>
      <c r="H25" s="52">
        <f t="shared" si="2"/>
        <v>25259</v>
      </c>
      <c r="I25" s="52">
        <f t="shared" si="2"/>
        <v>25230</v>
      </c>
      <c r="J25" s="52">
        <f t="shared" si="2"/>
        <v>28268</v>
      </c>
      <c r="K25" s="52">
        <f t="shared" si="2"/>
        <v>26253</v>
      </c>
      <c r="L25" s="52">
        <f t="shared" si="2"/>
        <v>22404</v>
      </c>
      <c r="M25" s="52">
        <f t="shared" si="2"/>
        <v>40663</v>
      </c>
      <c r="N25" s="52">
        <f t="shared" si="2"/>
        <v>55312</v>
      </c>
      <c r="O25" s="52">
        <f t="shared" si="2"/>
        <v>28715</v>
      </c>
      <c r="P25" s="52">
        <f t="shared" si="2"/>
        <v>40280</v>
      </c>
      <c r="Q25" s="52">
        <f t="shared" si="2"/>
        <v>36157</v>
      </c>
      <c r="R25" s="52">
        <v>32355</v>
      </c>
      <c r="S25" s="52">
        <v>14254</v>
      </c>
      <c r="T25" s="52">
        <v>4410</v>
      </c>
      <c r="U25" s="52">
        <v>3370</v>
      </c>
      <c r="V25" s="52">
        <v>47890</v>
      </c>
    </row>
    <row r="26" spans="2:22" ht="12" x14ac:dyDescent="0.2">
      <c r="B26" s="60" t="s">
        <v>35</v>
      </c>
      <c r="C26" s="55">
        <v>9803</v>
      </c>
      <c r="D26" s="55">
        <v>12244</v>
      </c>
      <c r="E26" s="55">
        <v>9490</v>
      </c>
      <c r="F26" s="55">
        <v>9936</v>
      </c>
      <c r="G26" s="55">
        <v>11521</v>
      </c>
      <c r="H26" s="55">
        <v>13182</v>
      </c>
      <c r="I26" s="55">
        <v>14427</v>
      </c>
      <c r="J26" s="55">
        <v>16523</v>
      </c>
      <c r="K26" s="55">
        <v>16110</v>
      </c>
      <c r="L26" s="55">
        <v>12944</v>
      </c>
      <c r="M26" s="55">
        <v>13256</v>
      </c>
      <c r="N26" s="55">
        <v>14562</v>
      </c>
      <c r="O26" s="55">
        <v>10725</v>
      </c>
      <c r="P26" s="55">
        <v>13256</v>
      </c>
      <c r="Q26" s="55">
        <v>9924</v>
      </c>
      <c r="R26" s="55">
        <v>691</v>
      </c>
      <c r="S26" s="54" t="s">
        <v>26</v>
      </c>
      <c r="T26" s="54">
        <v>1158</v>
      </c>
      <c r="U26" s="54">
        <v>760</v>
      </c>
      <c r="V26" s="54">
        <v>1799</v>
      </c>
    </row>
    <row r="27" spans="2:22" ht="12" x14ac:dyDescent="0.2">
      <c r="B27" s="60" t="s">
        <v>36</v>
      </c>
      <c r="C27" s="55">
        <v>3665</v>
      </c>
      <c r="D27" s="55">
        <v>5822</v>
      </c>
      <c r="E27" s="55">
        <v>5302</v>
      </c>
      <c r="F27" s="55">
        <v>7189</v>
      </c>
      <c r="G27" s="55">
        <v>6289</v>
      </c>
      <c r="H27" s="55">
        <v>5966</v>
      </c>
      <c r="I27" s="55">
        <v>3792</v>
      </c>
      <c r="J27" s="55">
        <v>4068</v>
      </c>
      <c r="K27" s="55">
        <v>3930</v>
      </c>
      <c r="L27" s="55">
        <v>2009</v>
      </c>
      <c r="M27" s="55">
        <v>22333</v>
      </c>
      <c r="N27" s="55">
        <v>31060</v>
      </c>
      <c r="O27" s="55">
        <v>14195</v>
      </c>
      <c r="P27" s="55">
        <v>24269</v>
      </c>
      <c r="Q27" s="55">
        <v>21947</v>
      </c>
      <c r="R27" s="55">
        <v>2383</v>
      </c>
      <c r="S27" s="55">
        <v>231</v>
      </c>
      <c r="T27" s="55">
        <v>1142</v>
      </c>
      <c r="U27" s="55">
        <v>365</v>
      </c>
      <c r="V27" s="55">
        <v>3173</v>
      </c>
    </row>
    <row r="28" spans="2:22" ht="12" x14ac:dyDescent="0.2">
      <c r="B28" s="60" t="s">
        <v>37</v>
      </c>
      <c r="C28" s="94" t="s">
        <v>44</v>
      </c>
      <c r="D28" s="94" t="s">
        <v>44</v>
      </c>
      <c r="E28" s="94" t="s">
        <v>44</v>
      </c>
      <c r="F28" s="55">
        <v>4495</v>
      </c>
      <c r="G28" s="55">
        <v>5591</v>
      </c>
      <c r="H28" s="55">
        <v>6111</v>
      </c>
      <c r="I28" s="55">
        <v>7011</v>
      </c>
      <c r="J28" s="55">
        <v>7677</v>
      </c>
      <c r="K28" s="55">
        <v>6213</v>
      </c>
      <c r="L28" s="55">
        <v>7451</v>
      </c>
      <c r="M28" s="55">
        <v>5074</v>
      </c>
      <c r="N28" s="55">
        <v>9690</v>
      </c>
      <c r="O28" s="55">
        <v>3795</v>
      </c>
      <c r="P28" s="55">
        <v>2755</v>
      </c>
      <c r="Q28" s="55">
        <v>4286</v>
      </c>
      <c r="R28" s="55">
        <v>29281</v>
      </c>
      <c r="S28" s="55">
        <v>14023</v>
      </c>
      <c r="T28" s="55">
        <v>2110</v>
      </c>
      <c r="U28" s="55">
        <v>2245</v>
      </c>
      <c r="V28" s="55">
        <v>42918</v>
      </c>
    </row>
    <row r="29" spans="2:22" ht="12" x14ac:dyDescent="0.2">
      <c r="B29" s="61" t="s">
        <v>38</v>
      </c>
      <c r="C29" s="94" t="s">
        <v>44</v>
      </c>
      <c r="D29" s="94" t="s">
        <v>44</v>
      </c>
      <c r="E29" s="94" t="s">
        <v>44</v>
      </c>
      <c r="F29" s="55">
        <v>24723</v>
      </c>
      <c r="G29" s="55">
        <v>28870</v>
      </c>
      <c r="H29" s="55">
        <v>28099</v>
      </c>
      <c r="I29" s="55">
        <v>30785</v>
      </c>
      <c r="J29" s="55">
        <v>30815</v>
      </c>
      <c r="K29" s="55">
        <v>23589</v>
      </c>
      <c r="L29" s="55">
        <v>26591</v>
      </c>
      <c r="M29" s="55">
        <v>22585</v>
      </c>
      <c r="N29" s="55">
        <v>19932</v>
      </c>
      <c r="O29" s="55">
        <v>13679</v>
      </c>
      <c r="P29" s="55">
        <v>18313</v>
      </c>
      <c r="Q29" s="55">
        <v>15262</v>
      </c>
      <c r="R29" s="55">
        <v>1135</v>
      </c>
      <c r="S29" s="54" t="s">
        <v>26</v>
      </c>
      <c r="T29" s="54">
        <v>263</v>
      </c>
      <c r="U29" s="54">
        <v>3205</v>
      </c>
      <c r="V29" s="54">
        <v>1422</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361273</v>
      </c>
      <c r="D31" s="54">
        <v>388754</v>
      </c>
      <c r="E31" s="54">
        <v>406244</v>
      </c>
      <c r="F31" s="54">
        <v>435723</v>
      </c>
      <c r="G31" s="54">
        <v>468049</v>
      </c>
      <c r="H31" s="54">
        <v>492272</v>
      </c>
      <c r="I31" s="54">
        <v>525104</v>
      </c>
      <c r="J31" s="54">
        <v>560807</v>
      </c>
      <c r="K31" s="54">
        <v>557005</v>
      </c>
      <c r="L31" s="54">
        <v>610632</v>
      </c>
      <c r="M31" s="54">
        <v>624455</v>
      </c>
      <c r="N31" s="54">
        <v>702915</v>
      </c>
      <c r="O31" s="54">
        <v>757941</v>
      </c>
      <c r="P31" s="54">
        <v>785447</v>
      </c>
      <c r="Q31" s="54">
        <v>914930</v>
      </c>
      <c r="R31" s="54">
        <v>920480</v>
      </c>
      <c r="S31" s="54">
        <v>899986</v>
      </c>
      <c r="T31" s="54">
        <v>1194717.8971193417</v>
      </c>
      <c r="U31" s="54">
        <v>1103971</v>
      </c>
      <c r="V31" s="54">
        <v>1206533</v>
      </c>
    </row>
    <row r="32" spans="2:22" ht="14.25" x14ac:dyDescent="0.2">
      <c r="B32" s="32" t="s">
        <v>39</v>
      </c>
      <c r="C32" s="54">
        <v>154682</v>
      </c>
      <c r="D32" s="54">
        <v>161596</v>
      </c>
      <c r="E32" s="54">
        <v>170108</v>
      </c>
      <c r="F32" s="54">
        <v>167039</v>
      </c>
      <c r="G32" s="54">
        <v>181586</v>
      </c>
      <c r="H32" s="54">
        <v>205785</v>
      </c>
      <c r="I32" s="54">
        <v>248310</v>
      </c>
      <c r="J32" s="54">
        <v>274109</v>
      </c>
      <c r="K32" s="54">
        <v>227715</v>
      </c>
      <c r="L32" s="54">
        <v>45403</v>
      </c>
      <c r="M32" s="54" t="s">
        <v>26</v>
      </c>
      <c r="N32" s="54" t="s">
        <v>26</v>
      </c>
      <c r="O32" s="54" t="s">
        <v>26</v>
      </c>
      <c r="P32" s="54" t="s">
        <v>26</v>
      </c>
      <c r="Q32" s="54" t="s">
        <v>26</v>
      </c>
      <c r="R32" s="62">
        <v>0</v>
      </c>
      <c r="S32" s="62">
        <v>0</v>
      </c>
      <c r="T32" s="62">
        <v>0</v>
      </c>
      <c r="U32" s="65" t="s">
        <v>26</v>
      </c>
      <c r="V32" s="65"/>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v>1472</v>
      </c>
      <c r="D38" s="54">
        <v>1643</v>
      </c>
      <c r="E38" s="54">
        <v>1556</v>
      </c>
      <c r="F38" s="54">
        <v>1811</v>
      </c>
      <c r="G38" s="54">
        <v>806</v>
      </c>
      <c r="H38" s="54">
        <v>723</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12.75"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sgMLw+KnECPg4hlx1/AN/495Z3IN+lu2l3nNkI9DhcrtB356f5lP2KBvXorR3vAwJa3SbErr2wbuiXFm4+KmTQ==" saltValue="d+/uUmHEqYHzH05lXr4cJ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33">
    <tabColor theme="9" tint="0.79998168889431442"/>
  </sheetPr>
  <dimension ref="B1:V59"/>
  <sheetViews>
    <sheetView showGridLines="0" topLeftCell="B1" zoomScaleNormal="100" workbookViewId="0">
      <selection activeCell="B2" sqref="B2:B3"/>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7" width="8" style="1" bestFit="1" customWidth="1"/>
    <col min="18" max="18" width="7.5703125" style="1" bestFit="1" customWidth="1"/>
    <col min="19" max="19" width="5" style="1" bestFit="1" customWidth="1"/>
    <col min="20" max="22" width="6.85546875" style="1" customWidth="1"/>
    <col min="23" max="16384" width="22.42578125" style="1"/>
  </cols>
  <sheetData>
    <row r="1" spans="2:22" ht="35.25" customHeight="1" thickBot="1" x14ac:dyDescent="0.25">
      <c r="B1" s="5" t="s">
        <v>77</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54" t="s">
        <v>26</v>
      </c>
      <c r="U4" s="54" t="s">
        <v>26</v>
      </c>
      <c r="V4" s="54"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54" t="s">
        <v>26</v>
      </c>
      <c r="U5" s="54" t="s">
        <v>26</v>
      </c>
      <c r="V5" s="54" t="s">
        <v>26</v>
      </c>
    </row>
    <row r="6" spans="2:22" ht="12"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54" t="s">
        <v>26</v>
      </c>
      <c r="U6" s="54" t="s">
        <v>26</v>
      </c>
      <c r="V6" s="54" t="s">
        <v>26</v>
      </c>
    </row>
    <row r="7" spans="2:22" ht="12"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54" t="s">
        <v>26</v>
      </c>
      <c r="U7" s="54" t="s">
        <v>26</v>
      </c>
      <c r="V7" s="54" t="s">
        <v>26</v>
      </c>
    </row>
    <row r="8" spans="2:22" ht="12"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54" t="s">
        <v>26</v>
      </c>
      <c r="U8" s="54" t="s">
        <v>26</v>
      </c>
      <c r="V8" s="54" t="s">
        <v>26</v>
      </c>
    </row>
    <row r="9" spans="2:22" ht="12"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54" t="s">
        <v>26</v>
      </c>
      <c r="U9" s="54" t="s">
        <v>26</v>
      </c>
      <c r="V9" s="54" t="s">
        <v>26</v>
      </c>
    </row>
    <row r="10" spans="2:22" ht="12"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54" t="s">
        <v>26</v>
      </c>
      <c r="U10" s="54" t="s">
        <v>26</v>
      </c>
      <c r="V10" s="54" t="s">
        <v>26</v>
      </c>
    </row>
    <row r="11" spans="2:22" ht="12"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54" t="s">
        <v>26</v>
      </c>
      <c r="U11" s="54" t="s">
        <v>26</v>
      </c>
      <c r="V11" s="54" t="s">
        <v>26</v>
      </c>
    </row>
    <row r="12" spans="2:22" ht="12"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54" t="s">
        <v>26</v>
      </c>
      <c r="U12" s="54" t="s">
        <v>26</v>
      </c>
      <c r="V12" s="54" t="s">
        <v>26</v>
      </c>
    </row>
    <row r="13" spans="2:22" ht="12"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54" t="s">
        <v>26</v>
      </c>
      <c r="U13" s="54" t="s">
        <v>26</v>
      </c>
      <c r="V13" s="54" t="s">
        <v>26</v>
      </c>
    </row>
    <row r="14" spans="2:22" ht="15" x14ac:dyDescent="0.25">
      <c r="B14" s="48" t="s">
        <v>12</v>
      </c>
      <c r="C14" s="57">
        <v>81409</v>
      </c>
      <c r="D14" s="57">
        <v>79013</v>
      </c>
      <c r="E14" s="57">
        <v>84981</v>
      </c>
      <c r="F14" s="57">
        <v>89145</v>
      </c>
      <c r="G14" s="57">
        <v>93557</v>
      </c>
      <c r="H14" s="57">
        <v>91339</v>
      </c>
      <c r="I14" s="57">
        <v>98544</v>
      </c>
      <c r="J14" s="57">
        <v>106539</v>
      </c>
      <c r="K14" s="57">
        <v>100869</v>
      </c>
      <c r="L14" s="57">
        <v>105110</v>
      </c>
      <c r="M14" s="58">
        <f t="shared" ref="M14:R14" si="0">SUM(M16:M19)</f>
        <v>113720</v>
      </c>
      <c r="N14" s="58">
        <f t="shared" si="0"/>
        <v>106801</v>
      </c>
      <c r="O14" s="58">
        <f t="shared" si="0"/>
        <v>103723</v>
      </c>
      <c r="P14" s="58">
        <f t="shared" si="0"/>
        <v>108187</v>
      </c>
      <c r="Q14" s="58">
        <f t="shared" si="0"/>
        <v>112478</v>
      </c>
      <c r="R14" s="58">
        <f t="shared" si="0"/>
        <v>12850</v>
      </c>
      <c r="S14" s="54" t="s">
        <v>26</v>
      </c>
      <c r="T14" s="54" t="s">
        <v>26</v>
      </c>
      <c r="U14" s="54" t="s">
        <v>26</v>
      </c>
      <c r="V14" s="54" t="s">
        <v>26</v>
      </c>
    </row>
    <row r="15" spans="2:22" ht="12" x14ac:dyDescent="0.2">
      <c r="B15" s="53" t="s">
        <v>13</v>
      </c>
      <c r="C15" s="51">
        <v>62472</v>
      </c>
      <c r="D15" s="51">
        <v>61568</v>
      </c>
      <c r="E15" s="51">
        <v>67542</v>
      </c>
      <c r="F15" s="51">
        <v>71727</v>
      </c>
      <c r="G15" s="51">
        <v>75232</v>
      </c>
      <c r="H15" s="51">
        <v>73902</v>
      </c>
      <c r="I15" s="51">
        <v>75901</v>
      </c>
      <c r="J15" s="51">
        <v>80338</v>
      </c>
      <c r="K15" s="51">
        <v>76181</v>
      </c>
      <c r="L15" s="51">
        <v>78900</v>
      </c>
      <c r="M15" s="52">
        <f t="shared" ref="M15:R15" si="1">M16+M17</f>
        <v>79857</v>
      </c>
      <c r="N15" s="52">
        <f t="shared" si="1"/>
        <v>82584</v>
      </c>
      <c r="O15" s="52">
        <f t="shared" si="1"/>
        <v>81865</v>
      </c>
      <c r="P15" s="52">
        <f t="shared" si="1"/>
        <v>84347</v>
      </c>
      <c r="Q15" s="52">
        <f t="shared" si="1"/>
        <v>86952</v>
      </c>
      <c r="R15" s="52">
        <f t="shared" si="1"/>
        <v>10748</v>
      </c>
      <c r="S15" s="54" t="s">
        <v>26</v>
      </c>
      <c r="T15" s="54" t="s">
        <v>26</v>
      </c>
      <c r="U15" s="54" t="s">
        <v>26</v>
      </c>
      <c r="V15" s="54" t="s">
        <v>26</v>
      </c>
    </row>
    <row r="16" spans="2:22" ht="12" x14ac:dyDescent="0.2">
      <c r="B16" s="49" t="s">
        <v>10</v>
      </c>
      <c r="C16" s="54">
        <v>62472</v>
      </c>
      <c r="D16" s="54">
        <v>61568</v>
      </c>
      <c r="E16" s="54">
        <v>67542</v>
      </c>
      <c r="F16" s="54">
        <v>71727</v>
      </c>
      <c r="G16" s="54">
        <v>75232</v>
      </c>
      <c r="H16" s="54">
        <v>73902</v>
      </c>
      <c r="I16" s="54">
        <v>75901</v>
      </c>
      <c r="J16" s="54">
        <v>80338</v>
      </c>
      <c r="K16" s="54">
        <v>76181</v>
      </c>
      <c r="L16" s="54">
        <v>78893</v>
      </c>
      <c r="M16" s="55">
        <v>79593</v>
      </c>
      <c r="N16" s="55">
        <v>82216</v>
      </c>
      <c r="O16" s="55">
        <v>81463</v>
      </c>
      <c r="P16" s="55">
        <v>83851</v>
      </c>
      <c r="Q16" s="55">
        <v>86694</v>
      </c>
      <c r="R16" s="55">
        <v>10748</v>
      </c>
      <c r="S16" s="54" t="s">
        <v>26</v>
      </c>
      <c r="T16" s="54" t="s">
        <v>26</v>
      </c>
      <c r="U16" s="54" t="s">
        <v>26</v>
      </c>
      <c r="V16" s="54" t="s">
        <v>26</v>
      </c>
    </row>
    <row r="17" spans="2:22" ht="12" x14ac:dyDescent="0.2">
      <c r="B17" s="49" t="s">
        <v>21</v>
      </c>
      <c r="C17" s="54" t="s">
        <v>26</v>
      </c>
      <c r="D17" s="54" t="s">
        <v>26</v>
      </c>
      <c r="E17" s="54" t="s">
        <v>26</v>
      </c>
      <c r="F17" s="54" t="s">
        <v>26</v>
      </c>
      <c r="G17" s="54" t="s">
        <v>26</v>
      </c>
      <c r="H17" s="54" t="s">
        <v>26</v>
      </c>
      <c r="I17" s="54" t="s">
        <v>26</v>
      </c>
      <c r="J17" s="54" t="s">
        <v>26</v>
      </c>
      <c r="K17" s="54" t="s">
        <v>26</v>
      </c>
      <c r="L17" s="54">
        <v>7</v>
      </c>
      <c r="M17" s="54">
        <v>264</v>
      </c>
      <c r="N17" s="54">
        <v>368</v>
      </c>
      <c r="O17" s="54">
        <v>402</v>
      </c>
      <c r="P17" s="54">
        <v>496</v>
      </c>
      <c r="Q17" s="54">
        <v>258</v>
      </c>
      <c r="R17" s="79">
        <v>0</v>
      </c>
      <c r="S17" s="54" t="s">
        <v>26</v>
      </c>
      <c r="T17" s="54" t="s">
        <v>26</v>
      </c>
      <c r="U17" s="54" t="s">
        <v>26</v>
      </c>
      <c r="V17" s="54" t="s">
        <v>26</v>
      </c>
    </row>
    <row r="18" spans="2:22" ht="12.75" x14ac:dyDescent="0.2">
      <c r="B18" s="25" t="s">
        <v>11</v>
      </c>
      <c r="C18" s="54">
        <v>57</v>
      </c>
      <c r="D18" s="54">
        <v>45</v>
      </c>
      <c r="E18" s="54">
        <v>60</v>
      </c>
      <c r="F18" s="54">
        <v>54</v>
      </c>
      <c r="G18" s="54">
        <v>80</v>
      </c>
      <c r="H18" s="54">
        <v>70</v>
      </c>
      <c r="I18" s="54">
        <v>121</v>
      </c>
      <c r="J18" s="54">
        <v>359</v>
      </c>
      <c r="K18" s="54">
        <v>275</v>
      </c>
      <c r="L18" s="54">
        <v>732</v>
      </c>
      <c r="M18" s="55">
        <v>1168</v>
      </c>
      <c r="N18" s="55">
        <v>1579</v>
      </c>
      <c r="O18" s="55">
        <v>1520</v>
      </c>
      <c r="P18" s="55">
        <v>1563</v>
      </c>
      <c r="Q18" s="55">
        <v>1371</v>
      </c>
      <c r="R18" s="55">
        <v>80</v>
      </c>
      <c r="S18" s="54" t="s">
        <v>26</v>
      </c>
      <c r="T18" s="54" t="s">
        <v>26</v>
      </c>
      <c r="U18" s="54" t="s">
        <v>26</v>
      </c>
      <c r="V18" s="54" t="s">
        <v>26</v>
      </c>
    </row>
    <row r="19" spans="2:22" ht="12.75" x14ac:dyDescent="0.2">
      <c r="B19" s="56" t="s">
        <v>0</v>
      </c>
      <c r="C19" s="54">
        <v>18880</v>
      </c>
      <c r="D19" s="54">
        <v>17400</v>
      </c>
      <c r="E19" s="54">
        <v>17379</v>
      </c>
      <c r="F19" s="54">
        <v>17364</v>
      </c>
      <c r="G19" s="54">
        <v>18245</v>
      </c>
      <c r="H19" s="54">
        <v>17367</v>
      </c>
      <c r="I19" s="54">
        <v>22522</v>
      </c>
      <c r="J19" s="54">
        <v>25842</v>
      </c>
      <c r="K19" s="54">
        <v>24413</v>
      </c>
      <c r="L19" s="54">
        <v>25478</v>
      </c>
      <c r="M19" s="55">
        <v>32695</v>
      </c>
      <c r="N19" s="55">
        <v>22638</v>
      </c>
      <c r="O19" s="55">
        <v>20338</v>
      </c>
      <c r="P19" s="55">
        <v>22277</v>
      </c>
      <c r="Q19" s="55">
        <v>24155</v>
      </c>
      <c r="R19" s="55">
        <v>2022</v>
      </c>
      <c r="S19" s="54" t="s">
        <v>26</v>
      </c>
      <c r="T19" s="54" t="s">
        <v>26</v>
      </c>
      <c r="U19" s="54" t="s">
        <v>26</v>
      </c>
      <c r="V19" s="54" t="s">
        <v>26</v>
      </c>
    </row>
    <row r="20" spans="2:22" ht="17.25" x14ac:dyDescent="0.25">
      <c r="B20" s="48" t="s">
        <v>32</v>
      </c>
      <c r="C20" s="54" t="s">
        <v>26</v>
      </c>
      <c r="D20" s="54" t="s">
        <v>26</v>
      </c>
      <c r="E20" s="54" t="s">
        <v>26</v>
      </c>
      <c r="F20" s="54" t="s">
        <v>26</v>
      </c>
      <c r="G20" s="54" t="s">
        <v>26</v>
      </c>
      <c r="H20" s="54" t="s">
        <v>26</v>
      </c>
      <c r="I20" s="54" t="s">
        <v>26</v>
      </c>
      <c r="J20" s="57">
        <v>241</v>
      </c>
      <c r="K20" s="57">
        <v>137</v>
      </c>
      <c r="L20" s="57">
        <v>197</v>
      </c>
      <c r="M20" s="58">
        <v>299</v>
      </c>
      <c r="N20" s="58">
        <v>280</v>
      </c>
      <c r="O20" s="58">
        <v>246</v>
      </c>
      <c r="P20" s="58">
        <v>201</v>
      </c>
      <c r="Q20" s="58">
        <v>466</v>
      </c>
      <c r="R20" s="58">
        <v>34</v>
      </c>
      <c r="S20" s="54" t="s">
        <v>26</v>
      </c>
      <c r="T20" s="54" t="s">
        <v>26</v>
      </c>
      <c r="U20" s="54" t="s">
        <v>26</v>
      </c>
      <c r="V20" s="54" t="s">
        <v>26</v>
      </c>
    </row>
    <row r="21" spans="2:22" ht="15" x14ac:dyDescent="0.25">
      <c r="B21" s="48" t="s">
        <v>1</v>
      </c>
      <c r="C21" s="54" t="s">
        <v>26</v>
      </c>
      <c r="D21" s="54" t="s">
        <v>26</v>
      </c>
      <c r="E21" s="54" t="s">
        <v>26</v>
      </c>
      <c r="F21" s="54" t="s">
        <v>26</v>
      </c>
      <c r="G21" s="54" t="s">
        <v>26</v>
      </c>
      <c r="H21" s="54" t="s">
        <v>26</v>
      </c>
      <c r="I21" s="54" t="s">
        <v>26</v>
      </c>
      <c r="J21" s="54" t="s">
        <v>26</v>
      </c>
      <c r="K21" s="54" t="s">
        <v>26</v>
      </c>
      <c r="L21" s="54">
        <v>29</v>
      </c>
      <c r="M21" s="58">
        <f>M22+M23</f>
        <v>37</v>
      </c>
      <c r="N21" s="58">
        <f>N22+N23</f>
        <v>102</v>
      </c>
      <c r="O21" s="58">
        <f>O22+O23</f>
        <v>85</v>
      </c>
      <c r="P21" s="58">
        <f>P22+P23</f>
        <v>41</v>
      </c>
      <c r="Q21" s="58">
        <f>Q22+Q23</f>
        <v>23</v>
      </c>
      <c r="R21" s="79">
        <v>0</v>
      </c>
      <c r="S21" s="54" t="s">
        <v>26</v>
      </c>
      <c r="T21" s="54" t="s">
        <v>26</v>
      </c>
      <c r="U21" s="54" t="s">
        <v>26</v>
      </c>
      <c r="V21" s="54" t="s">
        <v>26</v>
      </c>
    </row>
    <row r="22" spans="2:22" ht="12" x14ac:dyDescent="0.2">
      <c r="B22" s="53" t="s">
        <v>2</v>
      </c>
      <c r="C22" s="54" t="s">
        <v>26</v>
      </c>
      <c r="D22" s="54" t="s">
        <v>26</v>
      </c>
      <c r="E22" s="54" t="s">
        <v>26</v>
      </c>
      <c r="F22" s="54" t="s">
        <v>26</v>
      </c>
      <c r="G22" s="54" t="s">
        <v>26</v>
      </c>
      <c r="H22" s="54" t="s">
        <v>26</v>
      </c>
      <c r="I22" s="54" t="s">
        <v>26</v>
      </c>
      <c r="J22" s="54" t="s">
        <v>26</v>
      </c>
      <c r="K22" s="54" t="s">
        <v>26</v>
      </c>
      <c r="L22" s="54">
        <v>29</v>
      </c>
      <c r="M22" s="52">
        <v>37</v>
      </c>
      <c r="N22" s="52">
        <v>102</v>
      </c>
      <c r="O22" s="52">
        <v>85</v>
      </c>
      <c r="P22" s="52">
        <v>41</v>
      </c>
      <c r="Q22" s="52">
        <v>23</v>
      </c>
      <c r="R22" s="79">
        <v>0</v>
      </c>
      <c r="S22" s="54" t="s">
        <v>26</v>
      </c>
      <c r="T22" s="54" t="s">
        <v>26</v>
      </c>
      <c r="U22" s="54" t="s">
        <v>26</v>
      </c>
      <c r="V22" s="54" t="s">
        <v>26</v>
      </c>
    </row>
    <row r="23" spans="2:22" ht="12" x14ac:dyDescent="0.2">
      <c r="B23" s="53" t="s">
        <v>3</v>
      </c>
      <c r="C23" s="54" t="s">
        <v>26</v>
      </c>
      <c r="D23" s="54" t="s">
        <v>26</v>
      </c>
      <c r="E23" s="54" t="s">
        <v>26</v>
      </c>
      <c r="F23" s="54" t="s">
        <v>26</v>
      </c>
      <c r="G23" s="54" t="s">
        <v>26</v>
      </c>
      <c r="H23" s="54" t="s">
        <v>26</v>
      </c>
      <c r="I23" s="54" t="s">
        <v>26</v>
      </c>
      <c r="J23" s="54" t="s">
        <v>26</v>
      </c>
      <c r="K23" s="54" t="s">
        <v>26</v>
      </c>
      <c r="L23" s="54" t="s">
        <v>26</v>
      </c>
      <c r="M23" s="79">
        <v>0</v>
      </c>
      <c r="N23" s="79">
        <v>0</v>
      </c>
      <c r="O23" s="79">
        <v>0</v>
      </c>
      <c r="P23" s="79">
        <v>0</v>
      </c>
      <c r="Q23" s="79">
        <v>0</v>
      </c>
      <c r="R23" s="79">
        <v>0</v>
      </c>
      <c r="S23" s="54" t="s">
        <v>26</v>
      </c>
      <c r="T23" s="54" t="s">
        <v>26</v>
      </c>
      <c r="U23" s="54" t="s">
        <v>26</v>
      </c>
      <c r="V23" s="54" t="s">
        <v>26</v>
      </c>
    </row>
    <row r="24" spans="2:22" ht="38.25" x14ac:dyDescent="0.2">
      <c r="B24" s="27" t="s">
        <v>33</v>
      </c>
      <c r="C24" s="54"/>
      <c r="D24" s="54"/>
      <c r="E24" s="54"/>
      <c r="F24" s="54"/>
      <c r="G24" s="54"/>
      <c r="H24" s="54"/>
      <c r="I24" s="54"/>
      <c r="J24" s="54"/>
      <c r="K24" s="54"/>
      <c r="L24" s="54"/>
      <c r="M24" s="79"/>
      <c r="N24" s="79"/>
      <c r="O24" s="79"/>
      <c r="P24" s="79"/>
      <c r="Q24" s="79"/>
      <c r="R24" s="79"/>
      <c r="S24" s="6"/>
      <c r="T24" s="6"/>
      <c r="U24" s="6"/>
      <c r="V24" s="6"/>
    </row>
    <row r="25" spans="2:22" ht="12" x14ac:dyDescent="0.2">
      <c r="B25" s="59" t="s">
        <v>34</v>
      </c>
      <c r="C25" s="52">
        <f>C26+C27</f>
        <v>11043</v>
      </c>
      <c r="D25" s="52">
        <f>D26+D27</f>
        <v>12318</v>
      </c>
      <c r="E25" s="52">
        <f>E26+E27</f>
        <v>10378</v>
      </c>
      <c r="F25" s="52">
        <f>F26+F27+F28</f>
        <v>22297</v>
      </c>
      <c r="G25" s="52">
        <f t="shared" ref="G25:Q25" si="2">G26+G27+G28</f>
        <v>21605</v>
      </c>
      <c r="H25" s="52">
        <f t="shared" si="2"/>
        <v>22496</v>
      </c>
      <c r="I25" s="52">
        <f t="shared" si="2"/>
        <v>24360</v>
      </c>
      <c r="J25" s="52">
        <f t="shared" si="2"/>
        <v>26224</v>
      </c>
      <c r="K25" s="52">
        <f t="shared" si="2"/>
        <v>25378</v>
      </c>
      <c r="L25" s="52">
        <f t="shared" si="2"/>
        <v>19729</v>
      </c>
      <c r="M25" s="52">
        <f t="shared" si="2"/>
        <v>41839</v>
      </c>
      <c r="N25" s="52">
        <f t="shared" si="2"/>
        <v>49129</v>
      </c>
      <c r="O25" s="52">
        <f t="shared" si="2"/>
        <v>32575</v>
      </c>
      <c r="P25" s="52">
        <f t="shared" si="2"/>
        <v>44497</v>
      </c>
      <c r="Q25" s="52">
        <f t="shared" si="2"/>
        <v>31249</v>
      </c>
      <c r="R25" s="79">
        <v>0</v>
      </c>
      <c r="S25" s="79">
        <v>0</v>
      </c>
      <c r="T25" s="79">
        <v>0</v>
      </c>
      <c r="U25" s="79">
        <v>0</v>
      </c>
      <c r="V25" s="79">
        <v>0</v>
      </c>
    </row>
    <row r="26" spans="2:22" ht="12" x14ac:dyDescent="0.2">
      <c r="B26" s="60" t="s">
        <v>35</v>
      </c>
      <c r="C26" s="55">
        <v>8609</v>
      </c>
      <c r="D26" s="55">
        <v>10218</v>
      </c>
      <c r="E26" s="55">
        <v>8657</v>
      </c>
      <c r="F26" s="55">
        <v>10854</v>
      </c>
      <c r="G26" s="55">
        <v>11070</v>
      </c>
      <c r="H26" s="55">
        <v>12498</v>
      </c>
      <c r="I26" s="55">
        <v>12726</v>
      </c>
      <c r="J26" s="55">
        <v>14846</v>
      </c>
      <c r="K26" s="55">
        <v>15272</v>
      </c>
      <c r="L26" s="55">
        <v>8542</v>
      </c>
      <c r="M26" s="55">
        <v>9240</v>
      </c>
      <c r="N26" s="55">
        <v>12064</v>
      </c>
      <c r="O26" s="55">
        <v>7220</v>
      </c>
      <c r="P26" s="55">
        <v>9556</v>
      </c>
      <c r="Q26" s="55">
        <v>6762</v>
      </c>
      <c r="R26" s="79">
        <v>0</v>
      </c>
      <c r="S26" s="79">
        <v>0</v>
      </c>
      <c r="T26" s="79">
        <v>0</v>
      </c>
      <c r="U26" s="79">
        <v>0</v>
      </c>
      <c r="V26" s="79">
        <v>0</v>
      </c>
    </row>
    <row r="27" spans="2:22" ht="12" x14ac:dyDescent="0.2">
      <c r="B27" s="60" t="s">
        <v>36</v>
      </c>
      <c r="C27" s="55">
        <v>2434</v>
      </c>
      <c r="D27" s="55">
        <v>2100</v>
      </c>
      <c r="E27" s="55">
        <v>1721</v>
      </c>
      <c r="F27" s="55">
        <v>5924</v>
      </c>
      <c r="G27" s="55">
        <v>4660</v>
      </c>
      <c r="H27" s="55">
        <v>3175</v>
      </c>
      <c r="I27" s="55">
        <v>4464</v>
      </c>
      <c r="J27" s="55">
        <v>2851</v>
      </c>
      <c r="K27" s="55">
        <v>366</v>
      </c>
      <c r="L27" s="55">
        <v>5775</v>
      </c>
      <c r="M27" s="55">
        <v>22638</v>
      </c>
      <c r="N27" s="55">
        <v>26419</v>
      </c>
      <c r="O27" s="55">
        <v>16441</v>
      </c>
      <c r="P27" s="55">
        <v>32395</v>
      </c>
      <c r="Q27" s="55">
        <v>21268</v>
      </c>
      <c r="R27" s="79">
        <v>0</v>
      </c>
      <c r="S27" s="79">
        <v>0</v>
      </c>
      <c r="T27" s="79">
        <v>0</v>
      </c>
      <c r="U27" s="79">
        <v>0</v>
      </c>
      <c r="V27" s="79">
        <v>0</v>
      </c>
    </row>
    <row r="28" spans="2:22" ht="12" x14ac:dyDescent="0.2">
      <c r="B28" s="60" t="s">
        <v>37</v>
      </c>
      <c r="C28" s="54" t="s">
        <v>44</v>
      </c>
      <c r="D28" s="54" t="s">
        <v>44</v>
      </c>
      <c r="E28" s="54" t="s">
        <v>44</v>
      </c>
      <c r="F28" s="55">
        <v>5519</v>
      </c>
      <c r="G28" s="55">
        <v>5875</v>
      </c>
      <c r="H28" s="55">
        <v>6823</v>
      </c>
      <c r="I28" s="55">
        <v>7170</v>
      </c>
      <c r="J28" s="55">
        <v>8527</v>
      </c>
      <c r="K28" s="55">
        <v>9740</v>
      </c>
      <c r="L28" s="55">
        <v>5412</v>
      </c>
      <c r="M28" s="55">
        <v>9961</v>
      </c>
      <c r="N28" s="55">
        <v>10646</v>
      </c>
      <c r="O28" s="55">
        <v>8914</v>
      </c>
      <c r="P28" s="55">
        <v>2546</v>
      </c>
      <c r="Q28" s="55">
        <v>3219</v>
      </c>
      <c r="R28" s="79">
        <v>0</v>
      </c>
      <c r="S28" s="79">
        <v>0</v>
      </c>
      <c r="T28" s="79">
        <v>0</v>
      </c>
      <c r="U28" s="79">
        <v>0</v>
      </c>
      <c r="V28" s="79">
        <v>0</v>
      </c>
    </row>
    <row r="29" spans="2:22" ht="12" x14ac:dyDescent="0.2">
      <c r="B29" s="61" t="s">
        <v>38</v>
      </c>
      <c r="C29" s="54" t="s">
        <v>44</v>
      </c>
      <c r="D29" s="54" t="s">
        <v>44</v>
      </c>
      <c r="E29" s="54" t="s">
        <v>44</v>
      </c>
      <c r="F29" s="55">
        <v>26174</v>
      </c>
      <c r="G29" s="55">
        <v>21948</v>
      </c>
      <c r="H29" s="55">
        <v>24141</v>
      </c>
      <c r="I29" s="55">
        <v>22929</v>
      </c>
      <c r="J29" s="55">
        <v>28394</v>
      </c>
      <c r="K29" s="55">
        <v>33934</v>
      </c>
      <c r="L29" s="55">
        <v>14902</v>
      </c>
      <c r="M29" s="55">
        <v>12321</v>
      </c>
      <c r="N29" s="55">
        <v>13702</v>
      </c>
      <c r="O29" s="55">
        <v>9558</v>
      </c>
      <c r="P29" s="55">
        <v>12185</v>
      </c>
      <c r="Q29" s="55">
        <v>8039</v>
      </c>
      <c r="R29" s="79">
        <v>0</v>
      </c>
      <c r="S29" s="79">
        <v>0</v>
      </c>
      <c r="T29" s="79">
        <v>0</v>
      </c>
      <c r="U29" s="79">
        <v>0</v>
      </c>
      <c r="V29" s="79">
        <v>0</v>
      </c>
    </row>
    <row r="30" spans="2:22" ht="15" x14ac:dyDescent="0.25">
      <c r="B30" s="63" t="s">
        <v>14</v>
      </c>
      <c r="C30" s="54"/>
      <c r="D30" s="54"/>
      <c r="E30" s="54"/>
      <c r="F30" s="54"/>
      <c r="G30" s="54"/>
      <c r="H30" s="54"/>
      <c r="I30" s="54"/>
      <c r="J30" s="54"/>
      <c r="K30" s="64"/>
      <c r="L30" s="64"/>
      <c r="M30" s="6"/>
      <c r="N30" s="6"/>
      <c r="O30" s="6"/>
      <c r="P30" s="6"/>
      <c r="Q30" s="6"/>
      <c r="R30" s="6"/>
      <c r="S30" s="79">
        <v>0</v>
      </c>
      <c r="T30" s="79">
        <v>0</v>
      </c>
      <c r="U30" s="79">
        <v>0</v>
      </c>
      <c r="V30" s="79">
        <v>0</v>
      </c>
    </row>
    <row r="31" spans="2:22" ht="12.75" x14ac:dyDescent="0.2">
      <c r="B31" s="66" t="s">
        <v>5</v>
      </c>
      <c r="C31" s="54">
        <v>288158</v>
      </c>
      <c r="D31" s="54">
        <v>304049</v>
      </c>
      <c r="E31" s="54">
        <v>332907</v>
      </c>
      <c r="F31" s="54">
        <v>345312</v>
      </c>
      <c r="G31" s="54">
        <v>380082</v>
      </c>
      <c r="H31" s="54">
        <v>395180</v>
      </c>
      <c r="I31" s="54">
        <v>407215</v>
      </c>
      <c r="J31" s="54">
        <v>414948</v>
      </c>
      <c r="K31" s="54">
        <v>414084</v>
      </c>
      <c r="L31" s="54">
        <v>392410</v>
      </c>
      <c r="M31" s="54">
        <v>439570</v>
      </c>
      <c r="N31" s="54">
        <v>513100</v>
      </c>
      <c r="O31" s="54">
        <v>563997</v>
      </c>
      <c r="P31" s="54">
        <v>621240</v>
      </c>
      <c r="Q31" s="54">
        <v>761564</v>
      </c>
      <c r="R31" s="54">
        <v>67161</v>
      </c>
      <c r="S31" s="79">
        <v>0</v>
      </c>
      <c r="T31" s="79">
        <v>0</v>
      </c>
      <c r="U31" s="79">
        <v>0</v>
      </c>
      <c r="V31" s="79">
        <v>0</v>
      </c>
    </row>
    <row r="32" spans="2:22" ht="14.25" x14ac:dyDescent="0.2">
      <c r="B32" s="32" t="s">
        <v>39</v>
      </c>
      <c r="C32" s="54">
        <v>142941</v>
      </c>
      <c r="D32" s="54">
        <v>145488</v>
      </c>
      <c r="E32" s="54">
        <v>161433</v>
      </c>
      <c r="F32" s="54">
        <v>166993</v>
      </c>
      <c r="G32" s="54">
        <v>172379</v>
      </c>
      <c r="H32" s="54">
        <v>191529</v>
      </c>
      <c r="I32" s="54">
        <v>204114</v>
      </c>
      <c r="J32" s="54">
        <v>197861</v>
      </c>
      <c r="K32" s="54">
        <v>175835</v>
      </c>
      <c r="L32" s="54">
        <v>24076</v>
      </c>
      <c r="M32" s="54" t="s">
        <v>26</v>
      </c>
      <c r="N32" s="54" t="s">
        <v>26</v>
      </c>
      <c r="O32" s="54" t="s">
        <v>26</v>
      </c>
      <c r="P32" s="54" t="s">
        <v>26</v>
      </c>
      <c r="Q32" s="54" t="s">
        <v>26</v>
      </c>
      <c r="R32" s="54" t="s">
        <v>26</v>
      </c>
      <c r="S32" s="79">
        <v>0</v>
      </c>
      <c r="T32" s="79">
        <v>0</v>
      </c>
      <c r="U32" s="79">
        <v>0</v>
      </c>
      <c r="V32" s="79">
        <v>0</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54" t="s">
        <v>26</v>
      </c>
      <c r="S33" s="79">
        <v>0</v>
      </c>
      <c r="T33" s="79">
        <v>0</v>
      </c>
      <c r="U33" s="79">
        <v>0</v>
      </c>
      <c r="V33" s="79">
        <v>0</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54" t="s">
        <v>26</v>
      </c>
      <c r="S34" s="79">
        <v>0</v>
      </c>
      <c r="T34" s="79">
        <v>0</v>
      </c>
      <c r="U34" s="79">
        <v>0</v>
      </c>
      <c r="V34" s="79">
        <v>0</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79">
        <v>0</v>
      </c>
      <c r="T35" s="79">
        <v>0</v>
      </c>
      <c r="U35" s="79">
        <v>0</v>
      </c>
      <c r="V35" s="79">
        <v>0</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79">
        <v>0</v>
      </c>
      <c r="T36" s="79">
        <v>0</v>
      </c>
      <c r="U36" s="79">
        <v>0</v>
      </c>
      <c r="V36" s="79">
        <v>0</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54" t="s">
        <v>26</v>
      </c>
      <c r="S37" s="79">
        <v>0</v>
      </c>
      <c r="T37" s="79">
        <v>0</v>
      </c>
      <c r="U37" s="79">
        <v>0</v>
      </c>
      <c r="V37" s="79">
        <v>0</v>
      </c>
    </row>
    <row r="38" spans="2:22" ht="12.75" x14ac:dyDescent="0.2">
      <c r="B38" s="66" t="s">
        <v>7</v>
      </c>
      <c r="C38" s="54">
        <v>1472</v>
      </c>
      <c r="D38" s="54">
        <v>1643</v>
      </c>
      <c r="E38" s="54">
        <v>1556</v>
      </c>
      <c r="F38" s="54">
        <v>1811</v>
      </c>
      <c r="G38" s="54">
        <v>806</v>
      </c>
      <c r="H38" s="54">
        <v>723</v>
      </c>
      <c r="I38" s="54" t="s">
        <v>26</v>
      </c>
      <c r="J38" s="54" t="s">
        <v>26</v>
      </c>
      <c r="K38" s="54" t="s">
        <v>26</v>
      </c>
      <c r="L38" s="54" t="s">
        <v>26</v>
      </c>
      <c r="M38" s="54" t="s">
        <v>26</v>
      </c>
      <c r="N38" s="54" t="s">
        <v>26</v>
      </c>
      <c r="O38" s="54" t="s">
        <v>26</v>
      </c>
      <c r="P38" s="54" t="s">
        <v>26</v>
      </c>
      <c r="Q38" s="54" t="s">
        <v>26</v>
      </c>
      <c r="R38" s="54" t="s">
        <v>26</v>
      </c>
      <c r="S38" s="79">
        <v>0</v>
      </c>
      <c r="T38" s="79">
        <v>0</v>
      </c>
      <c r="U38" s="79">
        <v>0</v>
      </c>
      <c r="V38" s="79">
        <v>0</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12.75"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6"/>
      <c r="S58" s="6"/>
      <c r="T58" s="6"/>
      <c r="U58" s="6"/>
      <c r="V58" s="6"/>
    </row>
    <row r="59" spans="2:22" ht="20.100000000000001" customHeight="1" x14ac:dyDescent="0.2">
      <c r="B59" s="40"/>
      <c r="C59" s="40"/>
      <c r="D59" s="6"/>
      <c r="E59" s="6"/>
      <c r="F59" s="6"/>
      <c r="G59" s="6"/>
      <c r="H59" s="6"/>
      <c r="I59" s="6"/>
      <c r="J59" s="6"/>
      <c r="K59" s="6"/>
      <c r="L59" s="6"/>
      <c r="M59" s="6"/>
      <c r="N59" s="6"/>
      <c r="O59" s="6"/>
      <c r="P59" s="6"/>
      <c r="Q59" s="6"/>
      <c r="R59" s="42"/>
      <c r="S59" s="6"/>
      <c r="T59" s="6"/>
      <c r="U59" s="6"/>
      <c r="V59" s="6"/>
    </row>
  </sheetData>
  <sheetProtection algorithmName="SHA-512" hashValue="5tclKNan0lzisndgsfZVSDQKn2l88fnRhLCYMckox0XhKus5GSC/9N8r/BiZaCD9j4Mrzz6bOFZptYLlxWR59w==" saltValue="nCJVM+8dBipS+WpkfAl8Nw=="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3"/>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7" width="8" style="1" bestFit="1" customWidth="1"/>
    <col min="8" max="8" width="8.5703125" style="1" bestFit="1" customWidth="1"/>
    <col min="9" max="10" width="8" style="1" bestFit="1" customWidth="1"/>
    <col min="11" max="18" width="9.42578125" style="1" bestFit="1" customWidth="1"/>
    <col min="19" max="19" width="10.5703125" style="1" bestFit="1" customWidth="1"/>
    <col min="20" max="22" width="10" style="1" customWidth="1"/>
    <col min="23" max="16384" width="22.42578125" style="1"/>
  </cols>
  <sheetData>
    <row r="1" spans="2:22" ht="35.25" customHeight="1" thickBot="1" x14ac:dyDescent="0.25">
      <c r="B1" s="5" t="s">
        <v>58</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v>1</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v>1</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v>1</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v>1</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v>1</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108447</v>
      </c>
      <c r="D14" s="57">
        <v>113606</v>
      </c>
      <c r="E14" s="57">
        <v>108890</v>
      </c>
      <c r="F14" s="57">
        <v>105008</v>
      </c>
      <c r="G14" s="57">
        <v>105361</v>
      </c>
      <c r="H14" s="57">
        <v>113017</v>
      </c>
      <c r="I14" s="57">
        <v>119437</v>
      </c>
      <c r="J14" s="57">
        <v>125552</v>
      </c>
      <c r="K14" s="57">
        <v>135384</v>
      </c>
      <c r="L14" s="57">
        <v>140401</v>
      </c>
      <c r="M14" s="58">
        <f t="shared" ref="M14:S14" si="0">SUM(M16:M19)</f>
        <v>146874</v>
      </c>
      <c r="N14" s="58">
        <f t="shared" si="0"/>
        <v>141671</v>
      </c>
      <c r="O14" s="58">
        <f t="shared" si="0"/>
        <v>144863</v>
      </c>
      <c r="P14" s="58">
        <f t="shared" si="0"/>
        <v>154363</v>
      </c>
      <c r="Q14" s="58">
        <f t="shared" si="0"/>
        <v>156623</v>
      </c>
      <c r="R14" s="58">
        <f>SUM(R16:R19)</f>
        <v>138593</v>
      </c>
      <c r="S14" s="58">
        <f t="shared" si="0"/>
        <v>154719</v>
      </c>
      <c r="T14" s="58">
        <v>153354</v>
      </c>
      <c r="U14" s="58">
        <v>165697</v>
      </c>
      <c r="V14" s="58">
        <v>210468</v>
      </c>
    </row>
    <row r="15" spans="2:22" ht="12" x14ac:dyDescent="0.2">
      <c r="B15" s="53" t="s">
        <v>13</v>
      </c>
      <c r="C15" s="51">
        <v>75262</v>
      </c>
      <c r="D15" s="51">
        <v>76951</v>
      </c>
      <c r="E15" s="51">
        <v>75459</v>
      </c>
      <c r="F15" s="51">
        <v>74890</v>
      </c>
      <c r="G15" s="51">
        <v>76118</v>
      </c>
      <c r="H15" s="51">
        <v>79439</v>
      </c>
      <c r="I15" s="51">
        <v>84175</v>
      </c>
      <c r="J15" s="51">
        <v>90004</v>
      </c>
      <c r="K15" s="51">
        <v>94120</v>
      </c>
      <c r="L15" s="51">
        <v>98462</v>
      </c>
      <c r="M15" s="52">
        <f t="shared" ref="M15:S15" si="1">M16+M17</f>
        <v>103884</v>
      </c>
      <c r="N15" s="52">
        <f t="shared" si="1"/>
        <v>98719</v>
      </c>
      <c r="O15" s="52">
        <f t="shared" si="1"/>
        <v>105293</v>
      </c>
      <c r="P15" s="52">
        <f t="shared" si="1"/>
        <v>113674</v>
      </c>
      <c r="Q15" s="52">
        <f t="shared" si="1"/>
        <v>114353</v>
      </c>
      <c r="R15" s="52">
        <f t="shared" si="1"/>
        <v>110825</v>
      </c>
      <c r="S15" s="52">
        <f t="shared" si="1"/>
        <v>118137</v>
      </c>
      <c r="T15" s="52">
        <v>118789</v>
      </c>
      <c r="U15" s="52">
        <v>117627</v>
      </c>
      <c r="V15" s="52">
        <v>121185</v>
      </c>
    </row>
    <row r="16" spans="2:22" ht="12" x14ac:dyDescent="0.2">
      <c r="B16" s="49" t="s">
        <v>10</v>
      </c>
      <c r="C16" s="54">
        <v>60000</v>
      </c>
      <c r="D16" s="54">
        <v>56907</v>
      </c>
      <c r="E16" s="54">
        <v>56270</v>
      </c>
      <c r="F16" s="54">
        <v>58904</v>
      </c>
      <c r="G16" s="54">
        <v>60032</v>
      </c>
      <c r="H16" s="54">
        <v>63999</v>
      </c>
      <c r="I16" s="54">
        <v>64913</v>
      </c>
      <c r="J16" s="54">
        <v>66088</v>
      </c>
      <c r="K16" s="54">
        <v>69151</v>
      </c>
      <c r="L16" s="54">
        <v>70088</v>
      </c>
      <c r="M16" s="55">
        <v>70661</v>
      </c>
      <c r="N16" s="55">
        <v>68419</v>
      </c>
      <c r="O16" s="55">
        <v>73451</v>
      </c>
      <c r="P16" s="55">
        <v>83307</v>
      </c>
      <c r="Q16" s="55">
        <v>83975</v>
      </c>
      <c r="R16" s="55">
        <v>78839</v>
      </c>
      <c r="S16" s="55">
        <v>85666</v>
      </c>
      <c r="T16" s="55">
        <v>91102</v>
      </c>
      <c r="U16" s="55">
        <v>90433</v>
      </c>
      <c r="V16" s="55">
        <v>91934</v>
      </c>
    </row>
    <row r="17" spans="2:22" ht="12" x14ac:dyDescent="0.2">
      <c r="B17" s="49" t="s">
        <v>21</v>
      </c>
      <c r="C17" s="54">
        <v>15262</v>
      </c>
      <c r="D17" s="54">
        <v>20044</v>
      </c>
      <c r="E17" s="54">
        <v>19189</v>
      </c>
      <c r="F17" s="54">
        <v>15986</v>
      </c>
      <c r="G17" s="54">
        <v>16086</v>
      </c>
      <c r="H17" s="54">
        <v>15440</v>
      </c>
      <c r="I17" s="54">
        <v>19262</v>
      </c>
      <c r="J17" s="54">
        <v>23916</v>
      </c>
      <c r="K17" s="54">
        <v>24969</v>
      </c>
      <c r="L17" s="54">
        <v>28374</v>
      </c>
      <c r="M17" s="55">
        <v>33223</v>
      </c>
      <c r="N17" s="55">
        <v>30300</v>
      </c>
      <c r="O17" s="55">
        <v>31842</v>
      </c>
      <c r="P17" s="55">
        <v>30367</v>
      </c>
      <c r="Q17" s="55">
        <v>30378</v>
      </c>
      <c r="R17" s="55">
        <v>31986</v>
      </c>
      <c r="S17" s="55">
        <v>32471</v>
      </c>
      <c r="T17" s="55">
        <v>27687</v>
      </c>
      <c r="U17" s="55">
        <v>27194</v>
      </c>
      <c r="V17" s="55">
        <v>29251</v>
      </c>
    </row>
    <row r="18" spans="2:22" ht="12.75" x14ac:dyDescent="0.2">
      <c r="B18" s="25" t="s">
        <v>11</v>
      </c>
      <c r="C18" s="54">
        <v>1030</v>
      </c>
      <c r="D18" s="54">
        <v>1853</v>
      </c>
      <c r="E18" s="54">
        <v>1600</v>
      </c>
      <c r="F18" s="54">
        <v>1688</v>
      </c>
      <c r="G18" s="54">
        <v>1679</v>
      </c>
      <c r="H18" s="54">
        <v>2110</v>
      </c>
      <c r="I18" s="54">
        <v>2593</v>
      </c>
      <c r="J18" s="54">
        <v>2744</v>
      </c>
      <c r="K18" s="54">
        <v>3521</v>
      </c>
      <c r="L18" s="54">
        <v>3008</v>
      </c>
      <c r="M18" s="55">
        <v>2896</v>
      </c>
      <c r="N18" s="55">
        <v>2811</v>
      </c>
      <c r="O18" s="55">
        <v>2586</v>
      </c>
      <c r="P18" s="55">
        <v>4083</v>
      </c>
      <c r="Q18" s="55">
        <v>4565</v>
      </c>
      <c r="R18" s="55">
        <v>8453</v>
      </c>
      <c r="S18" s="55">
        <v>11023</v>
      </c>
      <c r="T18" s="55">
        <v>11441</v>
      </c>
      <c r="U18" s="55">
        <v>9976</v>
      </c>
      <c r="V18" s="55">
        <v>49401</v>
      </c>
    </row>
    <row r="19" spans="2:22" ht="12.75" x14ac:dyDescent="0.2">
      <c r="B19" s="56" t="s">
        <v>0</v>
      </c>
      <c r="C19" s="54">
        <v>32155</v>
      </c>
      <c r="D19" s="54">
        <v>34802</v>
      </c>
      <c r="E19" s="54">
        <v>31831</v>
      </c>
      <c r="F19" s="54">
        <v>28430</v>
      </c>
      <c r="G19" s="54">
        <v>27564</v>
      </c>
      <c r="H19" s="54">
        <v>31468</v>
      </c>
      <c r="I19" s="54">
        <v>32669</v>
      </c>
      <c r="J19" s="54">
        <v>32804</v>
      </c>
      <c r="K19" s="54">
        <v>37743</v>
      </c>
      <c r="L19" s="54">
        <v>38931</v>
      </c>
      <c r="M19" s="55">
        <v>40094</v>
      </c>
      <c r="N19" s="55">
        <v>40141</v>
      </c>
      <c r="O19" s="55">
        <v>36984</v>
      </c>
      <c r="P19" s="55">
        <v>36606</v>
      </c>
      <c r="Q19" s="55">
        <v>37705</v>
      </c>
      <c r="R19" s="55">
        <v>19315</v>
      </c>
      <c r="S19" s="55">
        <v>25559</v>
      </c>
      <c r="T19" s="55">
        <v>23124</v>
      </c>
      <c r="U19" s="55">
        <v>38094</v>
      </c>
      <c r="V19" s="55">
        <v>39882</v>
      </c>
    </row>
    <row r="20" spans="2:22" ht="17.25" x14ac:dyDescent="0.25">
      <c r="B20" s="48" t="s">
        <v>32</v>
      </c>
      <c r="C20" s="51" t="s">
        <v>26</v>
      </c>
      <c r="D20" s="51" t="s">
        <v>26</v>
      </c>
      <c r="E20" s="51" t="s">
        <v>26</v>
      </c>
      <c r="F20" s="51" t="s">
        <v>26</v>
      </c>
      <c r="G20" s="51" t="s">
        <v>26</v>
      </c>
      <c r="H20" s="51" t="s">
        <v>26</v>
      </c>
      <c r="I20" s="51" t="s">
        <v>26</v>
      </c>
      <c r="J20" s="57">
        <v>139</v>
      </c>
      <c r="K20" s="57">
        <v>235</v>
      </c>
      <c r="L20" s="57">
        <v>318</v>
      </c>
      <c r="M20" s="58">
        <v>425</v>
      </c>
      <c r="N20" s="58">
        <v>855</v>
      </c>
      <c r="O20" s="58">
        <v>442</v>
      </c>
      <c r="P20" s="58">
        <v>479</v>
      </c>
      <c r="Q20" s="58">
        <v>776</v>
      </c>
      <c r="R20" s="58">
        <v>479</v>
      </c>
      <c r="S20" s="58">
        <v>375</v>
      </c>
      <c r="T20" s="58">
        <v>510</v>
      </c>
      <c r="U20" s="58">
        <v>1122</v>
      </c>
      <c r="V20" s="58">
        <v>1316</v>
      </c>
    </row>
    <row r="21" spans="2:22" ht="15" x14ac:dyDescent="0.25">
      <c r="B21" s="48" t="s">
        <v>1</v>
      </c>
      <c r="C21" s="58">
        <v>78397</v>
      </c>
      <c r="D21" s="58">
        <v>70393</v>
      </c>
      <c r="E21" s="58">
        <v>70659</v>
      </c>
      <c r="F21" s="58">
        <v>66470</v>
      </c>
      <c r="G21" s="58">
        <v>75079</v>
      </c>
      <c r="H21" s="58">
        <v>104502</v>
      </c>
      <c r="I21" s="58">
        <v>102459</v>
      </c>
      <c r="J21" s="58">
        <v>97102</v>
      </c>
      <c r="K21" s="58">
        <v>99023</v>
      </c>
      <c r="L21" s="58">
        <v>100062</v>
      </c>
      <c r="M21" s="58">
        <f>M22+M23</f>
        <v>99216</v>
      </c>
      <c r="N21" s="58">
        <f>N22+N23</f>
        <v>108890</v>
      </c>
      <c r="O21" s="58">
        <f>O22+O23</f>
        <v>135163</v>
      </c>
      <c r="P21" s="58">
        <f>P22+P23</f>
        <v>131028</v>
      </c>
      <c r="Q21" s="58">
        <f>Q22+Q23</f>
        <v>138335</v>
      </c>
      <c r="R21" s="58">
        <v>89292</v>
      </c>
      <c r="S21" s="58">
        <v>112137</v>
      </c>
      <c r="T21" s="58">
        <v>140607</v>
      </c>
      <c r="U21" s="58">
        <v>158288</v>
      </c>
      <c r="V21" s="58">
        <v>170068</v>
      </c>
    </row>
    <row r="22" spans="2:22" ht="12" x14ac:dyDescent="0.2">
      <c r="B22" s="53" t="s">
        <v>2</v>
      </c>
      <c r="C22" s="58">
        <v>12101</v>
      </c>
      <c r="D22" s="52">
        <v>10705</v>
      </c>
      <c r="E22" s="52">
        <v>10044</v>
      </c>
      <c r="F22" s="52">
        <v>9731</v>
      </c>
      <c r="G22" s="58">
        <v>5299</v>
      </c>
      <c r="H22" s="52">
        <v>3466</v>
      </c>
      <c r="I22" s="52">
        <v>5229</v>
      </c>
      <c r="J22" s="52">
        <v>6697</v>
      </c>
      <c r="K22" s="52">
        <v>6189</v>
      </c>
      <c r="L22" s="52">
        <v>4728</v>
      </c>
      <c r="M22" s="52">
        <v>9507</v>
      </c>
      <c r="N22" s="52">
        <v>9481</v>
      </c>
      <c r="O22" s="52">
        <v>36023</v>
      </c>
      <c r="P22" s="52">
        <v>55431</v>
      </c>
      <c r="Q22" s="52">
        <v>51439</v>
      </c>
      <c r="R22" s="52">
        <v>32528</v>
      </c>
      <c r="S22" s="52">
        <v>44034</v>
      </c>
      <c r="T22" s="52">
        <v>41126</v>
      </c>
      <c r="U22" s="52">
        <v>54422</v>
      </c>
      <c r="V22" s="52">
        <v>52187</v>
      </c>
    </row>
    <row r="23" spans="2:22" ht="12" x14ac:dyDescent="0.2">
      <c r="B23" s="53" t="s">
        <v>3</v>
      </c>
      <c r="C23" s="52">
        <v>66296</v>
      </c>
      <c r="D23" s="52">
        <v>59688</v>
      </c>
      <c r="E23" s="52">
        <v>60615</v>
      </c>
      <c r="F23" s="52">
        <v>56739</v>
      </c>
      <c r="G23" s="52">
        <v>69780</v>
      </c>
      <c r="H23" s="52">
        <v>101036</v>
      </c>
      <c r="I23" s="52">
        <v>97230</v>
      </c>
      <c r="J23" s="52">
        <v>90405</v>
      </c>
      <c r="K23" s="52">
        <v>92834</v>
      </c>
      <c r="L23" s="52">
        <v>95334</v>
      </c>
      <c r="M23" s="52">
        <v>89709</v>
      </c>
      <c r="N23" s="52">
        <v>99409</v>
      </c>
      <c r="O23" s="52">
        <v>99140</v>
      </c>
      <c r="P23" s="52">
        <v>75597</v>
      </c>
      <c r="Q23" s="52">
        <v>86896</v>
      </c>
      <c r="R23" s="52">
        <v>56764</v>
      </c>
      <c r="S23" s="52">
        <v>68103</v>
      </c>
      <c r="T23" s="52">
        <v>99481</v>
      </c>
      <c r="U23" s="52">
        <v>103866</v>
      </c>
      <c r="V23" s="52">
        <v>117881</v>
      </c>
    </row>
    <row r="24" spans="2:22" ht="38.25" x14ac:dyDescent="0.2">
      <c r="B24" s="27" t="s">
        <v>33</v>
      </c>
      <c r="C24" s="52"/>
      <c r="D24" s="52"/>
      <c r="E24" s="52"/>
      <c r="F24" s="52"/>
      <c r="G24" s="52"/>
      <c r="H24" s="52"/>
      <c r="I24" s="52"/>
      <c r="J24" s="52"/>
      <c r="K24" s="52"/>
      <c r="L24" s="52"/>
      <c r="M24" s="52"/>
      <c r="N24" s="52"/>
      <c r="O24" s="52"/>
      <c r="P24" s="6"/>
      <c r="Q24" s="6"/>
      <c r="R24" s="6"/>
      <c r="S24" s="55"/>
      <c r="T24" s="6"/>
      <c r="U24" s="6"/>
      <c r="V24" s="6"/>
    </row>
    <row r="25" spans="2:22" ht="12" x14ac:dyDescent="0.2">
      <c r="B25" s="59" t="s">
        <v>34</v>
      </c>
      <c r="C25" s="52">
        <f>C26+C27</f>
        <v>15939</v>
      </c>
      <c r="D25" s="52">
        <f>D26+D27</f>
        <v>13163</v>
      </c>
      <c r="E25" s="52">
        <f>E26+E27</f>
        <v>14057</v>
      </c>
      <c r="F25" s="52">
        <f>F26+F27+F28</f>
        <v>17850</v>
      </c>
      <c r="G25" s="52">
        <f t="shared" ref="G25:Q25" si="2">G26+G27+G28</f>
        <v>18135</v>
      </c>
      <c r="H25" s="52">
        <f t="shared" si="2"/>
        <v>19373</v>
      </c>
      <c r="I25" s="52">
        <f t="shared" si="2"/>
        <v>17832</v>
      </c>
      <c r="J25" s="52">
        <f t="shared" si="2"/>
        <v>22819</v>
      </c>
      <c r="K25" s="52">
        <f t="shared" si="2"/>
        <v>22062</v>
      </c>
      <c r="L25" s="52">
        <f t="shared" si="2"/>
        <v>20351</v>
      </c>
      <c r="M25" s="52">
        <f t="shared" si="2"/>
        <v>26312</v>
      </c>
      <c r="N25" s="52">
        <f t="shared" si="2"/>
        <v>47167</v>
      </c>
      <c r="O25" s="52">
        <f t="shared" si="2"/>
        <v>21685</v>
      </c>
      <c r="P25" s="52">
        <f t="shared" si="2"/>
        <v>35213</v>
      </c>
      <c r="Q25" s="52">
        <f t="shared" si="2"/>
        <v>26932</v>
      </c>
      <c r="R25" s="52">
        <v>31211</v>
      </c>
      <c r="S25" s="52">
        <v>3594</v>
      </c>
      <c r="T25" s="52">
        <v>2857</v>
      </c>
      <c r="U25" s="52">
        <v>4862</v>
      </c>
      <c r="V25" s="52">
        <v>34566</v>
      </c>
    </row>
    <row r="26" spans="2:22" ht="12" x14ac:dyDescent="0.2">
      <c r="B26" s="60" t="s">
        <v>35</v>
      </c>
      <c r="C26" s="55">
        <v>9232</v>
      </c>
      <c r="D26" s="55">
        <v>8464</v>
      </c>
      <c r="E26" s="55">
        <v>9355</v>
      </c>
      <c r="F26" s="55">
        <v>8499</v>
      </c>
      <c r="G26" s="55">
        <v>8236</v>
      </c>
      <c r="H26" s="55">
        <v>7886</v>
      </c>
      <c r="I26" s="55">
        <v>7611</v>
      </c>
      <c r="J26" s="55">
        <v>8282</v>
      </c>
      <c r="K26" s="55">
        <v>8346</v>
      </c>
      <c r="L26" s="55">
        <v>7926</v>
      </c>
      <c r="M26" s="55">
        <v>7364</v>
      </c>
      <c r="N26" s="55">
        <v>7054</v>
      </c>
      <c r="O26" s="55">
        <v>6324</v>
      </c>
      <c r="P26" s="71">
        <v>6727</v>
      </c>
      <c r="Q26" s="71">
        <v>4821</v>
      </c>
      <c r="R26" s="71">
        <v>1931</v>
      </c>
      <c r="S26" s="71">
        <v>1343</v>
      </c>
      <c r="T26" s="71">
        <v>5</v>
      </c>
      <c r="U26" s="71">
        <v>23</v>
      </c>
      <c r="V26" s="71">
        <v>2924</v>
      </c>
    </row>
    <row r="27" spans="2:22" ht="12" x14ac:dyDescent="0.2">
      <c r="B27" s="60" t="s">
        <v>36</v>
      </c>
      <c r="C27" s="55">
        <v>6707</v>
      </c>
      <c r="D27" s="55">
        <v>4699</v>
      </c>
      <c r="E27" s="55">
        <v>4702</v>
      </c>
      <c r="F27" s="55">
        <v>5502</v>
      </c>
      <c r="G27" s="55">
        <v>5579</v>
      </c>
      <c r="H27" s="55">
        <v>6437</v>
      </c>
      <c r="I27" s="55">
        <v>5074</v>
      </c>
      <c r="J27" s="55">
        <v>9327</v>
      </c>
      <c r="K27" s="55">
        <v>8419</v>
      </c>
      <c r="L27" s="55">
        <v>6641</v>
      </c>
      <c r="M27" s="55">
        <v>15252</v>
      </c>
      <c r="N27" s="55">
        <v>28426</v>
      </c>
      <c r="O27" s="55">
        <v>13855</v>
      </c>
      <c r="P27" s="71">
        <v>25560</v>
      </c>
      <c r="Q27" s="71">
        <v>10366</v>
      </c>
      <c r="R27" s="71">
        <v>3425</v>
      </c>
      <c r="S27" s="71">
        <v>604</v>
      </c>
      <c r="T27" s="54" t="s">
        <v>26</v>
      </c>
      <c r="U27" s="54" t="s">
        <v>26</v>
      </c>
      <c r="V27" s="54">
        <v>21040</v>
      </c>
    </row>
    <row r="28" spans="2:22" ht="12" x14ac:dyDescent="0.2">
      <c r="B28" s="60" t="s">
        <v>37</v>
      </c>
      <c r="C28" s="54" t="s">
        <v>44</v>
      </c>
      <c r="D28" s="54" t="s">
        <v>44</v>
      </c>
      <c r="E28" s="54" t="s">
        <v>44</v>
      </c>
      <c r="F28" s="55">
        <v>3849</v>
      </c>
      <c r="G28" s="55">
        <v>4320</v>
      </c>
      <c r="H28" s="55">
        <v>5050</v>
      </c>
      <c r="I28" s="55">
        <v>5147</v>
      </c>
      <c r="J28" s="55">
        <v>5210</v>
      </c>
      <c r="K28" s="55">
        <v>5297</v>
      </c>
      <c r="L28" s="55">
        <v>5784</v>
      </c>
      <c r="M28" s="55">
        <v>3696</v>
      </c>
      <c r="N28" s="55">
        <v>11687</v>
      </c>
      <c r="O28" s="55">
        <v>1506</v>
      </c>
      <c r="P28" s="71">
        <v>2926</v>
      </c>
      <c r="Q28" s="71">
        <v>11745</v>
      </c>
      <c r="R28" s="71">
        <v>25855</v>
      </c>
      <c r="S28" s="71">
        <v>383</v>
      </c>
      <c r="T28" s="71">
        <v>2852</v>
      </c>
      <c r="U28" s="71">
        <v>4839</v>
      </c>
      <c r="V28" s="71">
        <v>10602</v>
      </c>
    </row>
    <row r="29" spans="2:22" ht="12" x14ac:dyDescent="0.2">
      <c r="B29" s="61" t="s">
        <v>38</v>
      </c>
      <c r="C29" s="54" t="s">
        <v>44</v>
      </c>
      <c r="D29" s="54" t="s">
        <v>44</v>
      </c>
      <c r="E29" s="54" t="s">
        <v>44</v>
      </c>
      <c r="F29" s="55">
        <v>12566</v>
      </c>
      <c r="G29" s="55">
        <v>12018</v>
      </c>
      <c r="H29" s="55">
        <v>13153</v>
      </c>
      <c r="I29" s="55">
        <v>13997</v>
      </c>
      <c r="J29" s="55">
        <v>12536</v>
      </c>
      <c r="K29" s="55">
        <v>13137</v>
      </c>
      <c r="L29" s="55">
        <v>13898</v>
      </c>
      <c r="M29" s="55">
        <v>10087</v>
      </c>
      <c r="N29" s="55">
        <v>16431</v>
      </c>
      <c r="O29" s="55">
        <v>10478</v>
      </c>
      <c r="P29" s="71">
        <v>17155</v>
      </c>
      <c r="Q29" s="71">
        <v>6895</v>
      </c>
      <c r="R29" s="71">
        <v>3139</v>
      </c>
      <c r="S29" s="71">
        <v>1516</v>
      </c>
      <c r="T29" s="54" t="s">
        <v>26</v>
      </c>
      <c r="U29" s="54">
        <v>9</v>
      </c>
      <c r="V29" s="54">
        <v>3333</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765174</v>
      </c>
      <c r="D31" s="54">
        <v>881977</v>
      </c>
      <c r="E31" s="54">
        <v>879830</v>
      </c>
      <c r="F31" s="54">
        <v>856839</v>
      </c>
      <c r="G31" s="54">
        <v>863075</v>
      </c>
      <c r="H31" s="54">
        <v>885764</v>
      </c>
      <c r="I31" s="54">
        <v>931929</v>
      </c>
      <c r="J31" s="54">
        <v>954446</v>
      </c>
      <c r="K31" s="54">
        <v>1046946</v>
      </c>
      <c r="L31" s="54">
        <v>1030954</v>
      </c>
      <c r="M31" s="54">
        <v>1086057</v>
      </c>
      <c r="N31" s="54">
        <v>1126284</v>
      </c>
      <c r="O31" s="54">
        <v>1242756</v>
      </c>
      <c r="P31" s="54">
        <v>1280299</v>
      </c>
      <c r="Q31" s="54">
        <v>1373272</v>
      </c>
      <c r="R31" s="54">
        <v>1230248</v>
      </c>
      <c r="S31" s="54">
        <v>1252622</v>
      </c>
      <c r="T31" s="54">
        <v>1521769.0658436215</v>
      </c>
      <c r="U31" s="54">
        <v>1668872</v>
      </c>
      <c r="V31" s="54">
        <v>1702930</v>
      </c>
    </row>
    <row r="32" spans="2:22" ht="14.25" x14ac:dyDescent="0.2">
      <c r="B32" s="32" t="s">
        <v>39</v>
      </c>
      <c r="C32" s="54">
        <v>691168</v>
      </c>
      <c r="D32" s="54">
        <v>702401</v>
      </c>
      <c r="E32" s="54">
        <v>567834</v>
      </c>
      <c r="F32" s="54">
        <v>605905</v>
      </c>
      <c r="G32" s="54">
        <v>576309</v>
      </c>
      <c r="H32" s="54">
        <v>655851</v>
      </c>
      <c r="I32" s="54">
        <v>642033</v>
      </c>
      <c r="J32" s="54">
        <v>638433</v>
      </c>
      <c r="K32" s="54">
        <v>654128</v>
      </c>
      <c r="L32" s="54">
        <v>576123</v>
      </c>
      <c r="M32" s="54">
        <v>664185</v>
      </c>
      <c r="N32" s="54">
        <v>679246</v>
      </c>
      <c r="O32" s="54">
        <v>746436</v>
      </c>
      <c r="P32" s="54">
        <v>746593</v>
      </c>
      <c r="Q32" s="54">
        <v>781883</v>
      </c>
      <c r="R32" s="54">
        <v>603401</v>
      </c>
      <c r="S32" s="54">
        <v>758175</v>
      </c>
      <c r="T32" s="54">
        <v>805241</v>
      </c>
      <c r="U32" s="54">
        <v>880757</v>
      </c>
      <c r="V32" s="54">
        <v>1020218</v>
      </c>
    </row>
    <row r="33" spans="2:22" ht="12.75" x14ac:dyDescent="0.2">
      <c r="B33" s="66" t="s">
        <v>6</v>
      </c>
      <c r="C33" s="54">
        <v>15511</v>
      </c>
      <c r="D33" s="54">
        <v>7044</v>
      </c>
      <c r="E33" s="54">
        <v>15008</v>
      </c>
      <c r="F33" s="54">
        <v>22844</v>
      </c>
      <c r="G33" s="54">
        <v>21367</v>
      </c>
      <c r="H33" s="54">
        <v>27837</v>
      </c>
      <c r="I33" s="54">
        <v>27103</v>
      </c>
      <c r="J33" s="54">
        <v>21787</v>
      </c>
      <c r="K33" s="54">
        <v>26645</v>
      </c>
      <c r="L33" s="54">
        <v>16417</v>
      </c>
      <c r="M33" s="54">
        <v>26676</v>
      </c>
      <c r="N33" s="54">
        <v>27773</v>
      </c>
      <c r="O33" s="54">
        <v>35063</v>
      </c>
      <c r="P33" s="54">
        <v>36169</v>
      </c>
      <c r="Q33" s="54">
        <v>35442</v>
      </c>
      <c r="R33" s="54">
        <v>24452</v>
      </c>
      <c r="S33" s="54">
        <v>14198</v>
      </c>
      <c r="T33" s="54" t="s">
        <v>26</v>
      </c>
      <c r="U33" s="54" t="s">
        <v>26</v>
      </c>
      <c r="V33" s="54" t="s">
        <v>26</v>
      </c>
    </row>
    <row r="34" spans="2:22" ht="12.75" x14ac:dyDescent="0.2">
      <c r="B34" s="32" t="s">
        <v>15</v>
      </c>
      <c r="C34" s="54">
        <v>11528</v>
      </c>
      <c r="D34" s="54">
        <v>5135</v>
      </c>
      <c r="E34" s="54">
        <v>11683</v>
      </c>
      <c r="F34" s="54">
        <v>18405</v>
      </c>
      <c r="G34" s="54">
        <v>17236</v>
      </c>
      <c r="H34" s="54">
        <v>21213</v>
      </c>
      <c r="I34" s="54">
        <v>20861</v>
      </c>
      <c r="J34" s="54">
        <v>15667</v>
      </c>
      <c r="K34" s="54">
        <v>20669</v>
      </c>
      <c r="L34" s="54">
        <v>13629</v>
      </c>
      <c r="M34" s="54">
        <v>20958</v>
      </c>
      <c r="N34" s="54">
        <v>21673</v>
      </c>
      <c r="O34" s="54">
        <v>26571</v>
      </c>
      <c r="P34" s="54">
        <v>26698</v>
      </c>
      <c r="Q34" s="54">
        <v>26123</v>
      </c>
      <c r="R34" s="54">
        <v>17809</v>
      </c>
      <c r="S34" s="54">
        <v>22834</v>
      </c>
      <c r="T34" s="54">
        <v>21097</v>
      </c>
      <c r="U34" s="54">
        <v>29332</v>
      </c>
      <c r="V34" s="54">
        <v>29783</v>
      </c>
    </row>
    <row r="35" spans="2:22" ht="12.75" x14ac:dyDescent="0.2">
      <c r="B35" s="32" t="s">
        <v>16</v>
      </c>
      <c r="C35" s="54" t="s">
        <v>26</v>
      </c>
      <c r="D35" s="54" t="s">
        <v>26</v>
      </c>
      <c r="E35" s="54" t="s">
        <v>26</v>
      </c>
      <c r="F35" s="54">
        <v>20</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v>4097</v>
      </c>
      <c r="N37" s="54">
        <v>4514</v>
      </c>
      <c r="O37" s="54">
        <v>4026</v>
      </c>
      <c r="P37" s="54">
        <v>5531</v>
      </c>
      <c r="Q37" s="71">
        <v>5512</v>
      </c>
      <c r="R37" s="71">
        <v>2833</v>
      </c>
      <c r="S37" s="71">
        <v>5628</v>
      </c>
      <c r="T37" s="71">
        <v>5739</v>
      </c>
      <c r="U37" s="71">
        <v>7531</v>
      </c>
      <c r="V37" s="71">
        <v>8461</v>
      </c>
    </row>
    <row r="38" spans="2:22" ht="12.75" x14ac:dyDescent="0.2">
      <c r="B38" s="66" t="s">
        <v>7</v>
      </c>
      <c r="C38" s="54">
        <v>203</v>
      </c>
      <c r="D38" s="54">
        <v>8</v>
      </c>
      <c r="E38" s="54">
        <v>1366</v>
      </c>
      <c r="F38" s="54">
        <v>1089</v>
      </c>
      <c r="G38" s="54">
        <v>3623</v>
      </c>
      <c r="H38" s="54">
        <v>6523</v>
      </c>
      <c r="I38" s="54">
        <v>3091</v>
      </c>
      <c r="J38" s="54">
        <v>4513</v>
      </c>
      <c r="K38" s="54">
        <v>5758</v>
      </c>
      <c r="L38" s="54">
        <v>5301</v>
      </c>
      <c r="M38" s="54">
        <v>5003</v>
      </c>
      <c r="N38" s="54">
        <v>4334</v>
      </c>
      <c r="O38" s="54">
        <v>4771</v>
      </c>
      <c r="P38" s="54">
        <v>5203</v>
      </c>
      <c r="Q38" s="71">
        <v>6405</v>
      </c>
      <c r="R38" s="71">
        <v>2374</v>
      </c>
      <c r="S38" s="71">
        <v>3501</v>
      </c>
      <c r="T38" s="71">
        <v>3356</v>
      </c>
      <c r="U38" s="71">
        <v>7956</v>
      </c>
      <c r="V38" s="71">
        <v>5895</v>
      </c>
    </row>
    <row r="39" spans="2:22" ht="14.25" x14ac:dyDescent="0.2">
      <c r="B39" s="34" t="s">
        <v>40</v>
      </c>
      <c r="C39" s="67" t="s">
        <v>26</v>
      </c>
      <c r="D39" s="67">
        <v>206</v>
      </c>
      <c r="E39" s="67">
        <v>109</v>
      </c>
      <c r="F39" s="67">
        <v>123</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12"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KmxWzBbP9+EELsN3bKqO6mA577zxD5+0/E3lAVVqG2hTbF7RKZGUbPMcNszcaqh2Sf7NZ+ewbl3erKCZpEfsYg==" saltValue="tJOh5kYJjRi2gWyHWshnzw=="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8"/>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9.85546875" style="1" customWidth="1"/>
    <col min="20" max="22" width="12.5703125" style="1" customWidth="1"/>
    <col min="23" max="16384" width="22.42578125" style="1"/>
  </cols>
  <sheetData>
    <row r="1" spans="2:22" ht="35.25" customHeight="1" thickBot="1" x14ac:dyDescent="0.25">
      <c r="B1" s="5" t="s">
        <v>78</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54" t="s">
        <v>26</v>
      </c>
      <c r="U4" s="54" t="s">
        <v>26</v>
      </c>
      <c r="V4" s="54"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54" t="s">
        <v>26</v>
      </c>
      <c r="U5" s="54" t="s">
        <v>26</v>
      </c>
      <c r="V5" s="54" t="s">
        <v>26</v>
      </c>
    </row>
    <row r="6" spans="2:22" ht="12"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54" t="s">
        <v>26</v>
      </c>
      <c r="U6" s="54" t="s">
        <v>26</v>
      </c>
      <c r="V6" s="54" t="s">
        <v>26</v>
      </c>
    </row>
    <row r="7" spans="2:22" ht="12"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54" t="s">
        <v>26</v>
      </c>
      <c r="U7" s="54" t="s">
        <v>26</v>
      </c>
      <c r="V7" s="54" t="s">
        <v>26</v>
      </c>
    </row>
    <row r="8" spans="2:22" ht="12"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54" t="s">
        <v>26</v>
      </c>
      <c r="U8" s="54" t="s">
        <v>26</v>
      </c>
      <c r="V8" s="54" t="s">
        <v>26</v>
      </c>
    </row>
    <row r="9" spans="2:22" ht="12"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54" t="s">
        <v>26</v>
      </c>
      <c r="U9" s="54" t="s">
        <v>26</v>
      </c>
      <c r="V9" s="54" t="s">
        <v>26</v>
      </c>
    </row>
    <row r="10" spans="2:22" ht="12"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54" t="s">
        <v>26</v>
      </c>
      <c r="U10" s="54" t="s">
        <v>26</v>
      </c>
      <c r="V10" s="54" t="s">
        <v>26</v>
      </c>
    </row>
    <row r="11" spans="2:22" ht="12"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54" t="s">
        <v>26</v>
      </c>
      <c r="U11" s="54" t="s">
        <v>26</v>
      </c>
      <c r="V11" s="54" t="s">
        <v>26</v>
      </c>
    </row>
    <row r="12" spans="2:22" ht="12"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54" t="s">
        <v>26</v>
      </c>
      <c r="U12" s="54" t="s">
        <v>26</v>
      </c>
      <c r="V12" s="54" t="s">
        <v>26</v>
      </c>
    </row>
    <row r="13" spans="2:22" ht="12"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54" t="s">
        <v>26</v>
      </c>
      <c r="U13" s="54" t="s">
        <v>26</v>
      </c>
      <c r="V13" s="54" t="s">
        <v>26</v>
      </c>
    </row>
    <row r="14" spans="2:22" ht="15" x14ac:dyDescent="0.25">
      <c r="B14" s="48" t="s">
        <v>12</v>
      </c>
      <c r="C14" s="57">
        <v>74074</v>
      </c>
      <c r="D14" s="57">
        <v>74891</v>
      </c>
      <c r="E14" s="57">
        <v>79871</v>
      </c>
      <c r="F14" s="57">
        <v>83781</v>
      </c>
      <c r="G14" s="57">
        <v>84624</v>
      </c>
      <c r="H14" s="57">
        <v>87668</v>
      </c>
      <c r="I14" s="57">
        <v>94814</v>
      </c>
      <c r="J14" s="57">
        <v>104282</v>
      </c>
      <c r="K14" s="57">
        <v>94670</v>
      </c>
      <c r="L14" s="57">
        <v>106359</v>
      </c>
      <c r="M14" s="58">
        <f t="shared" ref="M14:R14" si="0">SUM(M16:M19)</f>
        <v>109662</v>
      </c>
      <c r="N14" s="58">
        <f t="shared" si="0"/>
        <v>103663</v>
      </c>
      <c r="O14" s="58">
        <f t="shared" si="0"/>
        <v>104393</v>
      </c>
      <c r="P14" s="58">
        <f t="shared" si="0"/>
        <v>103195</v>
      </c>
      <c r="Q14" s="58">
        <f t="shared" si="0"/>
        <v>108068</v>
      </c>
      <c r="R14" s="58">
        <f t="shared" si="0"/>
        <v>80733</v>
      </c>
      <c r="S14" s="58">
        <f>SUM(S16:S19)</f>
        <v>87982</v>
      </c>
      <c r="T14" s="57">
        <v>100816</v>
      </c>
      <c r="U14" s="58">
        <f t="shared" ref="U14" si="1">SUM(U16:U19)</f>
        <v>117978</v>
      </c>
      <c r="V14" s="58">
        <v>171664</v>
      </c>
    </row>
    <row r="15" spans="2:22" ht="12" x14ac:dyDescent="0.2">
      <c r="B15" s="53" t="s">
        <v>13</v>
      </c>
      <c r="C15" s="51">
        <v>57269</v>
      </c>
      <c r="D15" s="51">
        <v>57917</v>
      </c>
      <c r="E15" s="51">
        <v>61875</v>
      </c>
      <c r="F15" s="51">
        <v>66296</v>
      </c>
      <c r="G15" s="51">
        <v>68149</v>
      </c>
      <c r="H15" s="51">
        <v>69702</v>
      </c>
      <c r="I15" s="51">
        <v>70173</v>
      </c>
      <c r="J15" s="51">
        <v>77370</v>
      </c>
      <c r="K15" s="51">
        <v>71189</v>
      </c>
      <c r="L15" s="51">
        <v>77022</v>
      </c>
      <c r="M15" s="52">
        <f t="shared" ref="M15:R15" si="2">M16+M17</f>
        <v>74071</v>
      </c>
      <c r="N15" s="52">
        <f t="shared" si="2"/>
        <v>75226</v>
      </c>
      <c r="O15" s="52">
        <f t="shared" si="2"/>
        <v>74273</v>
      </c>
      <c r="P15" s="52">
        <f t="shared" si="2"/>
        <v>74554</v>
      </c>
      <c r="Q15" s="52">
        <f t="shared" si="2"/>
        <v>77796</v>
      </c>
      <c r="R15" s="52">
        <f t="shared" si="2"/>
        <v>67533</v>
      </c>
      <c r="S15" s="52">
        <f>S16+S17</f>
        <v>70825</v>
      </c>
      <c r="T15" s="51">
        <v>77083</v>
      </c>
      <c r="U15" s="54">
        <v>77932</v>
      </c>
      <c r="V15" s="54">
        <v>100941</v>
      </c>
    </row>
    <row r="16" spans="2:22" ht="12" x14ac:dyDescent="0.2">
      <c r="B16" s="49" t="s">
        <v>10</v>
      </c>
      <c r="C16" s="54">
        <v>57269</v>
      </c>
      <c r="D16" s="54">
        <v>57917</v>
      </c>
      <c r="E16" s="54">
        <v>61875</v>
      </c>
      <c r="F16" s="54">
        <v>66296</v>
      </c>
      <c r="G16" s="54">
        <v>68149</v>
      </c>
      <c r="H16" s="54">
        <v>69702</v>
      </c>
      <c r="I16" s="54">
        <v>70173</v>
      </c>
      <c r="J16" s="54">
        <v>77370</v>
      </c>
      <c r="K16" s="54">
        <v>71189</v>
      </c>
      <c r="L16" s="54">
        <v>77022</v>
      </c>
      <c r="M16" s="55">
        <v>74071</v>
      </c>
      <c r="N16" s="55">
        <v>75226</v>
      </c>
      <c r="O16" s="55">
        <v>74273</v>
      </c>
      <c r="P16" s="55">
        <v>74554</v>
      </c>
      <c r="Q16" s="55">
        <v>77796</v>
      </c>
      <c r="R16" s="55">
        <v>67533</v>
      </c>
      <c r="S16" s="55">
        <v>70825</v>
      </c>
      <c r="T16" s="54">
        <v>77083</v>
      </c>
      <c r="U16" s="54">
        <v>77932</v>
      </c>
      <c r="V16" s="54">
        <v>100941</v>
      </c>
    </row>
    <row r="17" spans="2:22" ht="12.75" x14ac:dyDescent="0.2">
      <c r="B17" s="49" t="s">
        <v>21</v>
      </c>
      <c r="C17" s="16" t="s">
        <v>26</v>
      </c>
      <c r="D17" s="16" t="s">
        <v>26</v>
      </c>
      <c r="E17" s="16" t="s">
        <v>26</v>
      </c>
      <c r="F17" s="16" t="s">
        <v>26</v>
      </c>
      <c r="G17" s="16" t="s">
        <v>26</v>
      </c>
      <c r="H17" s="16" t="s">
        <v>26</v>
      </c>
      <c r="I17" s="16" t="s">
        <v>26</v>
      </c>
      <c r="J17" s="16" t="s">
        <v>26</v>
      </c>
      <c r="K17" s="16" t="s">
        <v>26</v>
      </c>
      <c r="L17" s="54" t="s">
        <v>26</v>
      </c>
      <c r="M17" s="79">
        <v>0</v>
      </c>
      <c r="N17" s="79">
        <v>0</v>
      </c>
      <c r="O17" s="79">
        <v>0</v>
      </c>
      <c r="P17" s="79">
        <v>0</v>
      </c>
      <c r="Q17" s="79">
        <v>0</v>
      </c>
      <c r="R17" s="79">
        <v>0</v>
      </c>
      <c r="S17" s="79">
        <v>0</v>
      </c>
      <c r="T17" s="54" t="s">
        <v>26</v>
      </c>
      <c r="U17" s="54" t="s">
        <v>26</v>
      </c>
      <c r="V17" s="54" t="s">
        <v>26</v>
      </c>
    </row>
    <row r="18" spans="2:22" ht="12.75" x14ac:dyDescent="0.2">
      <c r="B18" s="25" t="s">
        <v>11</v>
      </c>
      <c r="C18" s="54">
        <v>109</v>
      </c>
      <c r="D18" s="54">
        <v>126</v>
      </c>
      <c r="E18" s="54">
        <v>107</v>
      </c>
      <c r="F18" s="54">
        <v>111</v>
      </c>
      <c r="G18" s="54">
        <v>80</v>
      </c>
      <c r="H18" s="54">
        <v>105</v>
      </c>
      <c r="I18" s="54">
        <v>192</v>
      </c>
      <c r="J18" s="54">
        <v>233</v>
      </c>
      <c r="K18" s="54">
        <v>185</v>
      </c>
      <c r="L18" s="54">
        <v>1025</v>
      </c>
      <c r="M18" s="55">
        <v>1358</v>
      </c>
      <c r="N18" s="55">
        <v>1778</v>
      </c>
      <c r="O18" s="55">
        <v>1700</v>
      </c>
      <c r="P18" s="55">
        <v>1758</v>
      </c>
      <c r="Q18" s="55">
        <v>2018</v>
      </c>
      <c r="R18" s="55">
        <v>4763</v>
      </c>
      <c r="S18" s="55">
        <v>8360</v>
      </c>
      <c r="T18" s="54">
        <v>6778</v>
      </c>
      <c r="U18" s="54">
        <v>6522</v>
      </c>
      <c r="V18" s="54">
        <v>38064</v>
      </c>
    </row>
    <row r="19" spans="2:22" ht="12.75" x14ac:dyDescent="0.2">
      <c r="B19" s="56" t="s">
        <v>0</v>
      </c>
      <c r="C19" s="54">
        <v>16696</v>
      </c>
      <c r="D19" s="54">
        <v>16848</v>
      </c>
      <c r="E19" s="54">
        <v>17889</v>
      </c>
      <c r="F19" s="54">
        <v>17374</v>
      </c>
      <c r="G19" s="54">
        <v>16395</v>
      </c>
      <c r="H19" s="54">
        <v>17861</v>
      </c>
      <c r="I19" s="54">
        <v>24449</v>
      </c>
      <c r="J19" s="54">
        <v>26679</v>
      </c>
      <c r="K19" s="54">
        <v>23296</v>
      </c>
      <c r="L19" s="54">
        <v>28312</v>
      </c>
      <c r="M19" s="55">
        <v>34233</v>
      </c>
      <c r="N19" s="55">
        <v>26659</v>
      </c>
      <c r="O19" s="55">
        <v>28420</v>
      </c>
      <c r="P19" s="55">
        <v>26883</v>
      </c>
      <c r="Q19" s="55">
        <v>28254</v>
      </c>
      <c r="R19" s="55">
        <v>8437</v>
      </c>
      <c r="S19" s="55">
        <v>8797</v>
      </c>
      <c r="T19" s="54">
        <v>16955</v>
      </c>
      <c r="U19" s="54">
        <v>33524</v>
      </c>
      <c r="V19" s="54">
        <v>32659</v>
      </c>
    </row>
    <row r="20" spans="2:22" ht="17.25" x14ac:dyDescent="0.25">
      <c r="B20" s="48" t="s">
        <v>32</v>
      </c>
      <c r="C20" s="54" t="s">
        <v>26</v>
      </c>
      <c r="D20" s="54" t="s">
        <v>26</v>
      </c>
      <c r="E20" s="54" t="s">
        <v>26</v>
      </c>
      <c r="F20" s="54" t="s">
        <v>26</v>
      </c>
      <c r="G20" s="54" t="s">
        <v>26</v>
      </c>
      <c r="H20" s="54" t="s">
        <v>26</v>
      </c>
      <c r="I20" s="54" t="s">
        <v>26</v>
      </c>
      <c r="J20" s="57">
        <v>130</v>
      </c>
      <c r="K20" s="57">
        <v>56</v>
      </c>
      <c r="L20" s="57">
        <v>86</v>
      </c>
      <c r="M20" s="58">
        <v>265</v>
      </c>
      <c r="N20" s="58">
        <v>307</v>
      </c>
      <c r="O20" s="58">
        <v>331</v>
      </c>
      <c r="P20" s="58">
        <v>380</v>
      </c>
      <c r="Q20" s="58">
        <v>424</v>
      </c>
      <c r="R20" s="58">
        <v>170</v>
      </c>
      <c r="S20" s="58">
        <v>282</v>
      </c>
      <c r="T20" s="57">
        <v>499</v>
      </c>
      <c r="U20" s="57">
        <v>432</v>
      </c>
      <c r="V20" s="57">
        <v>683</v>
      </c>
    </row>
    <row r="21" spans="2:22" ht="15" x14ac:dyDescent="0.25">
      <c r="B21" s="48" t="s">
        <v>1</v>
      </c>
      <c r="C21" s="16" t="s">
        <v>26</v>
      </c>
      <c r="D21" s="16" t="s">
        <v>26</v>
      </c>
      <c r="E21" s="16" t="s">
        <v>26</v>
      </c>
      <c r="F21" s="16" t="s">
        <v>26</v>
      </c>
      <c r="G21" s="16" t="s">
        <v>26</v>
      </c>
      <c r="H21" s="16" t="s">
        <v>26</v>
      </c>
      <c r="I21" s="16" t="s">
        <v>26</v>
      </c>
      <c r="J21" s="16" t="s">
        <v>26</v>
      </c>
      <c r="K21" s="16" t="s">
        <v>26</v>
      </c>
      <c r="L21" s="16" t="s">
        <v>26</v>
      </c>
      <c r="M21" s="16" t="s">
        <v>26</v>
      </c>
      <c r="N21" s="16" t="s">
        <v>26</v>
      </c>
      <c r="O21" s="16" t="s">
        <v>26</v>
      </c>
      <c r="P21" s="16" t="s">
        <v>26</v>
      </c>
      <c r="Q21" s="16" t="s">
        <v>26</v>
      </c>
      <c r="R21" s="57">
        <v>5328</v>
      </c>
      <c r="S21" s="57">
        <v>8752</v>
      </c>
      <c r="T21" s="57">
        <v>10281</v>
      </c>
      <c r="U21" s="57">
        <v>3750</v>
      </c>
      <c r="V21" s="57" t="s">
        <v>26</v>
      </c>
    </row>
    <row r="22" spans="2:22" ht="12.75" x14ac:dyDescent="0.2">
      <c r="B22" s="53" t="s">
        <v>2</v>
      </c>
      <c r="C22" s="29" t="s">
        <v>26</v>
      </c>
      <c r="D22" s="29" t="s">
        <v>26</v>
      </c>
      <c r="E22" s="29" t="s">
        <v>26</v>
      </c>
      <c r="F22" s="29" t="s">
        <v>26</v>
      </c>
      <c r="G22" s="29" t="s">
        <v>26</v>
      </c>
      <c r="H22" s="29" t="s">
        <v>26</v>
      </c>
      <c r="I22" s="29" t="s">
        <v>26</v>
      </c>
      <c r="J22" s="29" t="s">
        <v>26</v>
      </c>
      <c r="K22" s="29" t="s">
        <v>26</v>
      </c>
      <c r="L22" s="29" t="s">
        <v>26</v>
      </c>
      <c r="M22" s="29" t="s">
        <v>26</v>
      </c>
      <c r="N22" s="29" t="s">
        <v>26</v>
      </c>
      <c r="O22" s="29" t="s">
        <v>26</v>
      </c>
      <c r="P22" s="29" t="s">
        <v>26</v>
      </c>
      <c r="Q22" s="29" t="s">
        <v>26</v>
      </c>
      <c r="R22" s="54">
        <v>2160</v>
      </c>
      <c r="S22" s="54">
        <v>4467</v>
      </c>
      <c r="T22" s="51">
        <v>1036</v>
      </c>
      <c r="U22" s="51">
        <v>2</v>
      </c>
      <c r="V22" s="51" t="s">
        <v>26</v>
      </c>
    </row>
    <row r="23" spans="2:22" ht="12.75" x14ac:dyDescent="0.2">
      <c r="B23" s="53" t="s">
        <v>3</v>
      </c>
      <c r="C23" s="29" t="s">
        <v>26</v>
      </c>
      <c r="D23" s="29" t="s">
        <v>26</v>
      </c>
      <c r="E23" s="29" t="s">
        <v>26</v>
      </c>
      <c r="F23" s="29" t="s">
        <v>26</v>
      </c>
      <c r="G23" s="29" t="s">
        <v>26</v>
      </c>
      <c r="H23" s="29" t="s">
        <v>26</v>
      </c>
      <c r="I23" s="29" t="s">
        <v>26</v>
      </c>
      <c r="J23" s="29" t="s">
        <v>26</v>
      </c>
      <c r="K23" s="29" t="s">
        <v>26</v>
      </c>
      <c r="L23" s="29" t="s">
        <v>26</v>
      </c>
      <c r="M23" s="29" t="s">
        <v>26</v>
      </c>
      <c r="N23" s="29" t="s">
        <v>26</v>
      </c>
      <c r="O23" s="29" t="s">
        <v>26</v>
      </c>
      <c r="P23" s="29" t="s">
        <v>26</v>
      </c>
      <c r="Q23" s="29" t="s">
        <v>26</v>
      </c>
      <c r="R23" s="54">
        <v>3168</v>
      </c>
      <c r="S23" s="54">
        <v>4285</v>
      </c>
      <c r="T23" s="51">
        <v>9245</v>
      </c>
      <c r="U23" s="51">
        <v>3748</v>
      </c>
      <c r="V23" s="51" t="s">
        <v>26</v>
      </c>
    </row>
    <row r="24" spans="2:22" ht="38.25" x14ac:dyDescent="0.2">
      <c r="B24" s="27" t="s">
        <v>33</v>
      </c>
      <c r="C24" s="29"/>
      <c r="D24" s="29"/>
      <c r="E24" s="29"/>
      <c r="F24" s="29"/>
      <c r="G24" s="29"/>
      <c r="H24" s="29"/>
      <c r="I24" s="29"/>
      <c r="J24" s="29"/>
      <c r="K24" s="29"/>
      <c r="L24" s="29"/>
      <c r="M24" s="29"/>
      <c r="N24" s="29"/>
      <c r="O24" s="29"/>
      <c r="P24" s="29"/>
      <c r="Q24" s="29"/>
      <c r="R24" s="29"/>
      <c r="S24" s="6"/>
      <c r="T24" s="6"/>
      <c r="U24" s="6"/>
      <c r="V24" s="6"/>
    </row>
    <row r="25" spans="2:22" ht="12" x14ac:dyDescent="0.2">
      <c r="B25" s="59" t="s">
        <v>34</v>
      </c>
      <c r="C25" s="52">
        <f>C26+C27</f>
        <v>14746</v>
      </c>
      <c r="D25" s="52">
        <f>D26+D27</f>
        <v>10948</v>
      </c>
      <c r="E25" s="52">
        <f>E26+E27</f>
        <v>7334</v>
      </c>
      <c r="F25" s="52">
        <f>F26+F27+F28</f>
        <v>17335</v>
      </c>
      <c r="G25" s="52">
        <f t="shared" ref="G25:Q25" si="3">G26+G27+G28</f>
        <v>15962</v>
      </c>
      <c r="H25" s="52">
        <f t="shared" si="3"/>
        <v>16022</v>
      </c>
      <c r="I25" s="52">
        <f t="shared" si="3"/>
        <v>25824</v>
      </c>
      <c r="J25" s="52">
        <f t="shared" si="3"/>
        <v>25435</v>
      </c>
      <c r="K25" s="52">
        <f t="shared" si="3"/>
        <v>22554</v>
      </c>
      <c r="L25" s="52">
        <f t="shared" si="3"/>
        <v>21188</v>
      </c>
      <c r="M25" s="52">
        <f t="shared" si="3"/>
        <v>30778</v>
      </c>
      <c r="N25" s="52">
        <f t="shared" si="3"/>
        <v>29312</v>
      </c>
      <c r="O25" s="52">
        <f t="shared" si="3"/>
        <v>14653</v>
      </c>
      <c r="P25" s="52">
        <f t="shared" si="3"/>
        <v>23223</v>
      </c>
      <c r="Q25" s="52">
        <f t="shared" si="3"/>
        <v>15736</v>
      </c>
      <c r="R25" s="52">
        <v>41421</v>
      </c>
      <c r="S25" s="52">
        <v>17384</v>
      </c>
      <c r="T25" s="52">
        <v>6847</v>
      </c>
      <c r="U25" s="52">
        <v>14366</v>
      </c>
      <c r="V25" s="52">
        <v>26293</v>
      </c>
    </row>
    <row r="26" spans="2:22" ht="12.75" x14ac:dyDescent="0.2">
      <c r="B26" s="60" t="s">
        <v>35</v>
      </c>
      <c r="C26" s="55">
        <v>11675</v>
      </c>
      <c r="D26" s="55">
        <v>9664</v>
      </c>
      <c r="E26" s="55">
        <v>6409</v>
      </c>
      <c r="F26" s="55">
        <v>10899</v>
      </c>
      <c r="G26" s="55">
        <v>9420</v>
      </c>
      <c r="H26" s="55">
        <v>8588</v>
      </c>
      <c r="I26" s="55">
        <v>13612</v>
      </c>
      <c r="J26" s="55">
        <v>17366</v>
      </c>
      <c r="K26" s="55">
        <v>16279</v>
      </c>
      <c r="L26" s="55">
        <v>12243</v>
      </c>
      <c r="M26" s="55">
        <v>12641</v>
      </c>
      <c r="N26" s="55">
        <v>12310</v>
      </c>
      <c r="O26" s="55">
        <v>6397</v>
      </c>
      <c r="P26" s="55">
        <v>11045</v>
      </c>
      <c r="Q26" s="55">
        <v>6520</v>
      </c>
      <c r="R26" s="55">
        <v>1939</v>
      </c>
      <c r="S26" s="55">
        <v>4801</v>
      </c>
      <c r="T26" s="62">
        <v>0</v>
      </c>
      <c r="U26" s="62">
        <v>1983</v>
      </c>
      <c r="V26" s="62">
        <v>3430</v>
      </c>
    </row>
    <row r="27" spans="2:22" ht="12" x14ac:dyDescent="0.2">
      <c r="B27" s="60" t="s">
        <v>36</v>
      </c>
      <c r="C27" s="55">
        <v>3071</v>
      </c>
      <c r="D27" s="55">
        <v>1284</v>
      </c>
      <c r="E27" s="55">
        <v>925</v>
      </c>
      <c r="F27" s="55">
        <v>2953</v>
      </c>
      <c r="G27" s="55">
        <v>3571</v>
      </c>
      <c r="H27" s="55">
        <v>4037</v>
      </c>
      <c r="I27" s="55">
        <v>6864</v>
      </c>
      <c r="J27" s="55">
        <v>1304</v>
      </c>
      <c r="K27" s="99">
        <v>0</v>
      </c>
      <c r="L27" s="55">
        <v>3865</v>
      </c>
      <c r="M27" s="55">
        <v>17381</v>
      </c>
      <c r="N27" s="55">
        <v>14396</v>
      </c>
      <c r="O27" s="55">
        <v>6526</v>
      </c>
      <c r="P27" s="55">
        <v>11893</v>
      </c>
      <c r="Q27" s="55">
        <v>6408</v>
      </c>
      <c r="R27" s="55">
        <v>8667</v>
      </c>
      <c r="S27" s="55">
        <v>3317</v>
      </c>
      <c r="T27" s="55">
        <v>128</v>
      </c>
      <c r="U27" s="55">
        <v>3962</v>
      </c>
      <c r="V27" s="55">
        <v>6980</v>
      </c>
    </row>
    <row r="28" spans="2:22" ht="12" x14ac:dyDescent="0.2">
      <c r="B28" s="60" t="s">
        <v>37</v>
      </c>
      <c r="C28" s="94" t="s">
        <v>44</v>
      </c>
      <c r="D28" s="94" t="s">
        <v>44</v>
      </c>
      <c r="E28" s="94" t="s">
        <v>44</v>
      </c>
      <c r="F28" s="55">
        <v>3483</v>
      </c>
      <c r="G28" s="55">
        <v>2971</v>
      </c>
      <c r="H28" s="55">
        <v>3397</v>
      </c>
      <c r="I28" s="55">
        <v>5348</v>
      </c>
      <c r="J28" s="55">
        <v>6765</v>
      </c>
      <c r="K28" s="55">
        <v>6275</v>
      </c>
      <c r="L28" s="55">
        <v>5080</v>
      </c>
      <c r="M28" s="55">
        <v>756</v>
      </c>
      <c r="N28" s="55">
        <v>2606</v>
      </c>
      <c r="O28" s="55">
        <v>1730</v>
      </c>
      <c r="P28" s="55">
        <v>285</v>
      </c>
      <c r="Q28" s="55">
        <v>2808</v>
      </c>
      <c r="R28" s="55">
        <v>30815</v>
      </c>
      <c r="S28" s="55">
        <v>9266</v>
      </c>
      <c r="T28" s="55">
        <v>6719</v>
      </c>
      <c r="U28" s="55">
        <v>8421</v>
      </c>
      <c r="V28" s="55">
        <v>15883</v>
      </c>
    </row>
    <row r="29" spans="2:22" ht="12.75" x14ac:dyDescent="0.2">
      <c r="B29" s="61" t="s">
        <v>38</v>
      </c>
      <c r="C29" s="94" t="s">
        <v>44</v>
      </c>
      <c r="D29" s="94" t="s">
        <v>44</v>
      </c>
      <c r="E29" s="94" t="s">
        <v>44</v>
      </c>
      <c r="F29" s="55">
        <v>17299</v>
      </c>
      <c r="G29" s="55">
        <v>15130</v>
      </c>
      <c r="H29" s="55">
        <v>13387</v>
      </c>
      <c r="I29" s="55">
        <v>21280</v>
      </c>
      <c r="J29" s="55">
        <v>25443</v>
      </c>
      <c r="K29" s="55">
        <v>24584</v>
      </c>
      <c r="L29" s="55">
        <v>21991</v>
      </c>
      <c r="M29" s="55">
        <v>18555</v>
      </c>
      <c r="N29" s="55">
        <v>20428</v>
      </c>
      <c r="O29" s="55">
        <v>15877</v>
      </c>
      <c r="P29" s="55">
        <v>16357</v>
      </c>
      <c r="Q29" s="55">
        <v>8247</v>
      </c>
      <c r="R29" s="55">
        <v>698</v>
      </c>
      <c r="S29" s="55">
        <v>879</v>
      </c>
      <c r="T29" s="62">
        <v>0</v>
      </c>
      <c r="U29" s="62">
        <v>1743</v>
      </c>
      <c r="V29" s="62">
        <v>2583</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277169</v>
      </c>
      <c r="D31" s="54">
        <v>306588</v>
      </c>
      <c r="E31" s="54">
        <v>327462</v>
      </c>
      <c r="F31" s="54">
        <v>335550</v>
      </c>
      <c r="G31" s="54">
        <v>329193</v>
      </c>
      <c r="H31" s="54">
        <v>360685</v>
      </c>
      <c r="I31" s="54">
        <v>371600</v>
      </c>
      <c r="J31" s="54">
        <v>415535</v>
      </c>
      <c r="K31" s="54">
        <v>383066</v>
      </c>
      <c r="L31" s="54">
        <v>401562</v>
      </c>
      <c r="M31" s="54">
        <v>442954</v>
      </c>
      <c r="N31" s="54">
        <v>481213</v>
      </c>
      <c r="O31" s="54">
        <v>507792</v>
      </c>
      <c r="P31" s="54">
        <v>553998</v>
      </c>
      <c r="Q31" s="54">
        <v>634864</v>
      </c>
      <c r="R31" s="54">
        <v>626687</v>
      </c>
      <c r="S31" s="54">
        <v>615786</v>
      </c>
      <c r="T31" s="54">
        <v>487111.9176954733</v>
      </c>
      <c r="U31" s="54">
        <v>810572</v>
      </c>
      <c r="V31" s="54">
        <v>984979</v>
      </c>
    </row>
    <row r="32" spans="2:22" ht="14.25" x14ac:dyDescent="0.2">
      <c r="B32" s="32" t="s">
        <v>39</v>
      </c>
      <c r="C32" s="54">
        <v>116361</v>
      </c>
      <c r="D32" s="54">
        <v>125555</v>
      </c>
      <c r="E32" s="54">
        <v>127356</v>
      </c>
      <c r="F32" s="54">
        <v>122750</v>
      </c>
      <c r="G32" s="54">
        <v>136868</v>
      </c>
      <c r="H32" s="54">
        <v>141952</v>
      </c>
      <c r="I32" s="54">
        <v>167447</v>
      </c>
      <c r="J32" s="54">
        <v>178846</v>
      </c>
      <c r="K32" s="54">
        <v>147581</v>
      </c>
      <c r="L32" s="54">
        <v>19048</v>
      </c>
      <c r="M32" s="54" t="s">
        <v>26</v>
      </c>
      <c r="N32" s="54" t="s">
        <v>26</v>
      </c>
      <c r="O32" s="54" t="s">
        <v>26</v>
      </c>
      <c r="P32" s="54" t="s">
        <v>26</v>
      </c>
      <c r="Q32" s="54" t="s">
        <v>26</v>
      </c>
      <c r="R32" s="62">
        <v>0</v>
      </c>
      <c r="S32" s="62">
        <v>0</v>
      </c>
      <c r="T32" s="62">
        <v>0</v>
      </c>
      <c r="U32" s="65" t="s">
        <v>26</v>
      </c>
      <c r="V32" s="65" t="s">
        <v>26</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3.5" customHeight="1" x14ac:dyDescent="0.2">
      <c r="B40" s="6" t="s">
        <v>27</v>
      </c>
      <c r="C40" s="70"/>
      <c r="D40" s="70"/>
      <c r="E40" s="70"/>
      <c r="F40" s="70"/>
      <c r="G40" s="70"/>
      <c r="H40" s="70"/>
      <c r="I40" s="70"/>
      <c r="J40" s="70"/>
      <c r="K40" s="70"/>
      <c r="L40" s="70"/>
      <c r="M40" s="70"/>
      <c r="N40" s="6"/>
      <c r="O40" s="6"/>
      <c r="P40" s="6"/>
      <c r="Q40" s="6"/>
      <c r="R40" s="6"/>
      <c r="S40" s="6"/>
      <c r="T40" s="6"/>
      <c r="U40" s="6"/>
      <c r="V40" s="6"/>
    </row>
    <row r="41" spans="2:22" ht="13.5" customHeight="1" x14ac:dyDescent="0.2">
      <c r="B41" s="6" t="s">
        <v>28</v>
      </c>
      <c r="C41" s="38"/>
      <c r="D41" s="38"/>
      <c r="E41" s="38"/>
      <c r="F41" s="38"/>
      <c r="G41" s="38"/>
      <c r="H41" s="38"/>
      <c r="I41" s="38"/>
      <c r="J41" s="38"/>
      <c r="K41" s="38"/>
      <c r="L41" s="38"/>
      <c r="M41" s="38"/>
      <c r="N41" s="6"/>
      <c r="O41" s="6"/>
      <c r="P41" s="6"/>
      <c r="Q41" s="6"/>
      <c r="R41" s="6"/>
      <c r="S41" s="6"/>
      <c r="T41" s="6"/>
      <c r="U41" s="6"/>
      <c r="V41" s="6"/>
    </row>
    <row r="42" spans="2:22" ht="13.5" customHeight="1" x14ac:dyDescent="0.2">
      <c r="B42" s="6" t="s">
        <v>41</v>
      </c>
      <c r="C42" s="38"/>
      <c r="D42" s="38"/>
      <c r="E42" s="38"/>
      <c r="F42" s="38"/>
      <c r="G42" s="38"/>
      <c r="H42" s="38"/>
      <c r="I42" s="38"/>
      <c r="J42" s="38"/>
      <c r="K42" s="38"/>
      <c r="L42" s="38"/>
      <c r="M42" s="38"/>
      <c r="N42" s="6"/>
      <c r="O42" s="6"/>
      <c r="P42" s="6"/>
      <c r="Q42" s="6"/>
      <c r="R42" s="6"/>
      <c r="S42" s="6"/>
      <c r="T42" s="6"/>
      <c r="U42" s="6"/>
      <c r="V42" s="6"/>
    </row>
    <row r="43" spans="2:22" ht="13.5" customHeight="1"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DbJGYGtOoqvx+hWoCErGqp53Z4XaVRc5Z4nhxaXnzbhrnFN9EnoCv1joBAZenp9KyKHDYrQXWWNj/DNplkdQTQ==" saltValue="ILGzuKIjFoU80amGdmI7BQ=="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34"/>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9.7109375" style="1" customWidth="1"/>
    <col min="20" max="22" width="11" style="1" bestFit="1" customWidth="1"/>
    <col min="23" max="16384" width="22.42578125" style="1"/>
  </cols>
  <sheetData>
    <row r="1" spans="2:22" ht="35.25" customHeight="1" thickBot="1" x14ac:dyDescent="0.25">
      <c r="B1" s="5" t="s">
        <v>79</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54" t="s">
        <v>26</v>
      </c>
      <c r="U4" s="54" t="s">
        <v>26</v>
      </c>
      <c r="V4" s="54"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54" t="s">
        <v>26</v>
      </c>
      <c r="U5" s="54" t="s">
        <v>26</v>
      </c>
      <c r="V5" s="54" t="s">
        <v>26</v>
      </c>
    </row>
    <row r="6" spans="2:22" ht="12"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54" t="s">
        <v>26</v>
      </c>
      <c r="U6" s="54" t="s">
        <v>26</v>
      </c>
      <c r="V6" s="54" t="s">
        <v>26</v>
      </c>
    </row>
    <row r="7" spans="2:22" ht="12"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54" t="s">
        <v>26</v>
      </c>
      <c r="U7" s="54" t="s">
        <v>26</v>
      </c>
      <c r="V7" s="54" t="s">
        <v>26</v>
      </c>
    </row>
    <row r="8" spans="2:22" ht="12"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54" t="s">
        <v>26</v>
      </c>
      <c r="U8" s="54" t="s">
        <v>26</v>
      </c>
      <c r="V8" s="54" t="s">
        <v>26</v>
      </c>
    </row>
    <row r="9" spans="2:22" ht="12"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54" t="s">
        <v>26</v>
      </c>
      <c r="U9" s="54" t="s">
        <v>26</v>
      </c>
      <c r="V9" s="54" t="s">
        <v>26</v>
      </c>
    </row>
    <row r="10" spans="2:22" ht="12"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54" t="s">
        <v>26</v>
      </c>
      <c r="U10" s="54" t="s">
        <v>26</v>
      </c>
      <c r="V10" s="54" t="s">
        <v>26</v>
      </c>
    </row>
    <row r="11" spans="2:22" ht="12"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54" t="s">
        <v>26</v>
      </c>
      <c r="U11" s="54" t="s">
        <v>26</v>
      </c>
      <c r="V11" s="54" t="s">
        <v>26</v>
      </c>
    </row>
    <row r="12" spans="2:22" ht="12"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54" t="s">
        <v>26</v>
      </c>
      <c r="U12" s="54" t="s">
        <v>26</v>
      </c>
      <c r="V12" s="54" t="s">
        <v>26</v>
      </c>
    </row>
    <row r="13" spans="2:22" ht="12"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54" t="s">
        <v>26</v>
      </c>
      <c r="U13" s="54" t="s">
        <v>26</v>
      </c>
      <c r="V13" s="54" t="s">
        <v>26</v>
      </c>
    </row>
    <row r="14" spans="2:22" ht="15" x14ac:dyDescent="0.25">
      <c r="B14" s="48" t="s">
        <v>12</v>
      </c>
      <c r="C14" s="57">
        <v>55655</v>
      </c>
      <c r="D14" s="57">
        <v>56489</v>
      </c>
      <c r="E14" s="57">
        <v>57951</v>
      </c>
      <c r="F14" s="57">
        <v>64527</v>
      </c>
      <c r="G14" s="57">
        <v>69536</v>
      </c>
      <c r="H14" s="57">
        <v>63608</v>
      </c>
      <c r="I14" s="57">
        <v>62600</v>
      </c>
      <c r="J14" s="57">
        <v>63137</v>
      </c>
      <c r="K14" s="57">
        <v>61750</v>
      </c>
      <c r="L14" s="57">
        <v>62830</v>
      </c>
      <c r="M14" s="58">
        <f t="shared" ref="M14:R14" si="0">SUM(M16:M19)</f>
        <v>71039</v>
      </c>
      <c r="N14" s="58">
        <f t="shared" si="0"/>
        <v>71540</v>
      </c>
      <c r="O14" s="58">
        <f t="shared" si="0"/>
        <v>72232</v>
      </c>
      <c r="P14" s="58">
        <f t="shared" si="0"/>
        <v>74129</v>
      </c>
      <c r="Q14" s="58">
        <f t="shared" si="0"/>
        <v>77868</v>
      </c>
      <c r="R14" s="58">
        <f t="shared" si="0"/>
        <v>61627</v>
      </c>
      <c r="S14" s="58">
        <f>SUM(S16:S19)</f>
        <v>66586</v>
      </c>
      <c r="T14" s="57">
        <v>71981</v>
      </c>
      <c r="U14" s="57">
        <v>70726</v>
      </c>
      <c r="V14" s="57">
        <v>96876</v>
      </c>
    </row>
    <row r="15" spans="2:22" ht="12" x14ac:dyDescent="0.2">
      <c r="B15" s="53" t="s">
        <v>13</v>
      </c>
      <c r="C15" s="51">
        <v>44449</v>
      </c>
      <c r="D15" s="51">
        <v>44104</v>
      </c>
      <c r="E15" s="51">
        <v>44380</v>
      </c>
      <c r="F15" s="51">
        <v>45260</v>
      </c>
      <c r="G15" s="51">
        <v>47857</v>
      </c>
      <c r="H15" s="51">
        <v>47275</v>
      </c>
      <c r="I15" s="51">
        <v>46725</v>
      </c>
      <c r="J15" s="51">
        <v>47040</v>
      </c>
      <c r="K15" s="51">
        <v>48137</v>
      </c>
      <c r="L15" s="51">
        <v>45883</v>
      </c>
      <c r="M15" s="52">
        <f t="shared" ref="M15:R15" si="1">M16+M17</f>
        <v>50810</v>
      </c>
      <c r="N15" s="52">
        <f t="shared" si="1"/>
        <v>50999</v>
      </c>
      <c r="O15" s="52">
        <f t="shared" si="1"/>
        <v>49844</v>
      </c>
      <c r="P15" s="52">
        <f t="shared" si="1"/>
        <v>51338</v>
      </c>
      <c r="Q15" s="52">
        <f t="shared" si="1"/>
        <v>53254</v>
      </c>
      <c r="R15" s="52">
        <f t="shared" si="1"/>
        <v>51096</v>
      </c>
      <c r="S15" s="52">
        <f>S16+S17</f>
        <v>55137</v>
      </c>
      <c r="T15" s="51">
        <v>53947</v>
      </c>
      <c r="U15" s="51">
        <v>47120</v>
      </c>
      <c r="V15" s="51">
        <v>49604</v>
      </c>
    </row>
    <row r="16" spans="2:22" ht="12" x14ac:dyDescent="0.2">
      <c r="B16" s="49" t="s">
        <v>10</v>
      </c>
      <c r="C16" s="54">
        <v>44449</v>
      </c>
      <c r="D16" s="54">
        <v>44104</v>
      </c>
      <c r="E16" s="54">
        <v>44380</v>
      </c>
      <c r="F16" s="54">
        <v>45260</v>
      </c>
      <c r="G16" s="54">
        <v>47857</v>
      </c>
      <c r="H16" s="54">
        <v>47275</v>
      </c>
      <c r="I16" s="54">
        <v>46725</v>
      </c>
      <c r="J16" s="54">
        <v>47004</v>
      </c>
      <c r="K16" s="54">
        <v>48091</v>
      </c>
      <c r="L16" s="54">
        <v>45883</v>
      </c>
      <c r="M16" s="55">
        <v>50271</v>
      </c>
      <c r="N16" s="55">
        <v>49817</v>
      </c>
      <c r="O16" s="55">
        <v>47526</v>
      </c>
      <c r="P16" s="55">
        <v>48967</v>
      </c>
      <c r="Q16" s="55">
        <v>50554</v>
      </c>
      <c r="R16" s="55">
        <v>48388</v>
      </c>
      <c r="S16" s="55">
        <v>52426</v>
      </c>
      <c r="T16" s="54">
        <v>51246</v>
      </c>
      <c r="U16" s="54">
        <v>44491</v>
      </c>
      <c r="V16" s="54">
        <v>46866</v>
      </c>
    </row>
    <row r="17" spans="2:22" ht="12" x14ac:dyDescent="0.2">
      <c r="B17" s="49" t="s">
        <v>21</v>
      </c>
      <c r="C17" s="54" t="s">
        <v>26</v>
      </c>
      <c r="D17" s="54" t="s">
        <v>26</v>
      </c>
      <c r="E17" s="54" t="s">
        <v>26</v>
      </c>
      <c r="F17" s="54" t="s">
        <v>26</v>
      </c>
      <c r="G17" s="54" t="s">
        <v>26</v>
      </c>
      <c r="H17" s="54" t="s">
        <v>26</v>
      </c>
      <c r="I17" s="54" t="s">
        <v>26</v>
      </c>
      <c r="J17" s="54">
        <v>36</v>
      </c>
      <c r="K17" s="54">
        <v>46</v>
      </c>
      <c r="L17" s="54" t="s">
        <v>26</v>
      </c>
      <c r="M17" s="54">
        <v>539</v>
      </c>
      <c r="N17" s="54">
        <v>1182</v>
      </c>
      <c r="O17" s="54">
        <v>2318</v>
      </c>
      <c r="P17" s="54">
        <v>2371</v>
      </c>
      <c r="Q17" s="54">
        <v>2700</v>
      </c>
      <c r="R17" s="54">
        <v>2708</v>
      </c>
      <c r="S17" s="54">
        <v>2711</v>
      </c>
      <c r="T17" s="54">
        <v>2701</v>
      </c>
      <c r="U17" s="54">
        <v>2629</v>
      </c>
      <c r="V17" s="54">
        <v>2738</v>
      </c>
    </row>
    <row r="18" spans="2:22" ht="12.75" x14ac:dyDescent="0.2">
      <c r="B18" s="25" t="s">
        <v>11</v>
      </c>
      <c r="C18" s="54" t="s">
        <v>26</v>
      </c>
      <c r="D18" s="54" t="s">
        <v>26</v>
      </c>
      <c r="E18" s="54">
        <v>180</v>
      </c>
      <c r="F18" s="54">
        <v>132</v>
      </c>
      <c r="G18" s="54">
        <v>188</v>
      </c>
      <c r="H18" s="54">
        <v>130</v>
      </c>
      <c r="I18" s="54">
        <v>126</v>
      </c>
      <c r="J18" s="54">
        <v>179</v>
      </c>
      <c r="K18" s="54">
        <v>199</v>
      </c>
      <c r="L18" s="54">
        <v>973</v>
      </c>
      <c r="M18" s="55">
        <v>999</v>
      </c>
      <c r="N18" s="55">
        <v>2339</v>
      </c>
      <c r="O18" s="55">
        <v>3011</v>
      </c>
      <c r="P18" s="55">
        <v>3646</v>
      </c>
      <c r="Q18" s="55">
        <v>3683</v>
      </c>
      <c r="R18" s="55">
        <v>4579</v>
      </c>
      <c r="S18" s="55">
        <v>4357</v>
      </c>
      <c r="T18" s="54">
        <v>4013</v>
      </c>
      <c r="U18" s="54">
        <v>4801</v>
      </c>
      <c r="V18" s="54">
        <v>26772</v>
      </c>
    </row>
    <row r="19" spans="2:22" ht="12.75" x14ac:dyDescent="0.2">
      <c r="B19" s="56" t="s">
        <v>0</v>
      </c>
      <c r="C19" s="54">
        <v>11206</v>
      </c>
      <c r="D19" s="54">
        <v>12385</v>
      </c>
      <c r="E19" s="54">
        <v>13391</v>
      </c>
      <c r="F19" s="54">
        <v>19135</v>
      </c>
      <c r="G19" s="54">
        <v>21491</v>
      </c>
      <c r="H19" s="54">
        <v>16203</v>
      </c>
      <c r="I19" s="54">
        <v>15749</v>
      </c>
      <c r="J19" s="54">
        <v>15918</v>
      </c>
      <c r="K19" s="54">
        <v>13414</v>
      </c>
      <c r="L19" s="54">
        <v>15974</v>
      </c>
      <c r="M19" s="55">
        <v>19230</v>
      </c>
      <c r="N19" s="55">
        <v>18202</v>
      </c>
      <c r="O19" s="55">
        <v>19377</v>
      </c>
      <c r="P19" s="55">
        <v>19145</v>
      </c>
      <c r="Q19" s="55">
        <v>20931</v>
      </c>
      <c r="R19" s="55">
        <v>5952</v>
      </c>
      <c r="S19" s="55">
        <v>7092</v>
      </c>
      <c r="T19" s="54">
        <v>14021</v>
      </c>
      <c r="U19" s="54">
        <v>18805</v>
      </c>
      <c r="V19" s="54">
        <v>20500</v>
      </c>
    </row>
    <row r="20" spans="2:22" ht="17.25" x14ac:dyDescent="0.25">
      <c r="B20" s="48" t="s">
        <v>32</v>
      </c>
      <c r="C20" s="54" t="s">
        <v>26</v>
      </c>
      <c r="D20" s="54" t="s">
        <v>26</v>
      </c>
      <c r="E20" s="54" t="s">
        <v>26</v>
      </c>
      <c r="F20" s="54" t="s">
        <v>26</v>
      </c>
      <c r="G20" s="54" t="s">
        <v>26</v>
      </c>
      <c r="H20" s="54" t="s">
        <v>26</v>
      </c>
      <c r="I20" s="54" t="s">
        <v>26</v>
      </c>
      <c r="J20" s="54" t="s">
        <v>26</v>
      </c>
      <c r="K20" s="54" t="s">
        <v>26</v>
      </c>
      <c r="L20" s="57">
        <v>76</v>
      </c>
      <c r="M20" s="58">
        <v>104</v>
      </c>
      <c r="N20" s="58">
        <v>159</v>
      </c>
      <c r="O20" s="58">
        <v>222</v>
      </c>
      <c r="P20" s="58">
        <v>360</v>
      </c>
      <c r="Q20" s="58">
        <v>406</v>
      </c>
      <c r="R20" s="58">
        <v>162</v>
      </c>
      <c r="S20" s="58">
        <v>451</v>
      </c>
      <c r="T20" s="57">
        <v>252</v>
      </c>
      <c r="U20" s="57">
        <v>484</v>
      </c>
      <c r="V20" s="57">
        <v>638</v>
      </c>
    </row>
    <row r="21" spans="2:22" ht="15" x14ac:dyDescent="0.25">
      <c r="B21" s="48" t="s">
        <v>1</v>
      </c>
      <c r="C21" s="58">
        <v>9771</v>
      </c>
      <c r="D21" s="58">
        <v>9254</v>
      </c>
      <c r="E21" s="58">
        <v>10348</v>
      </c>
      <c r="F21" s="58">
        <v>11036</v>
      </c>
      <c r="G21" s="58">
        <v>10427</v>
      </c>
      <c r="H21" s="58">
        <v>13149</v>
      </c>
      <c r="I21" s="58">
        <v>11859</v>
      </c>
      <c r="J21" s="58">
        <v>12612</v>
      </c>
      <c r="K21" s="58">
        <v>13359</v>
      </c>
      <c r="L21" s="58">
        <v>13791</v>
      </c>
      <c r="M21" s="58">
        <f>M22+M23</f>
        <v>13933</v>
      </c>
      <c r="N21" s="58">
        <f>N22+N23</f>
        <v>19921</v>
      </c>
      <c r="O21" s="58">
        <f>O22+O23</f>
        <v>22175</v>
      </c>
      <c r="P21" s="58">
        <f>P22+P23</f>
        <v>22265</v>
      </c>
      <c r="Q21" s="58">
        <f>Q22+Q23</f>
        <v>39362</v>
      </c>
      <c r="R21" s="58">
        <v>23617</v>
      </c>
      <c r="S21" s="58">
        <v>28104</v>
      </c>
      <c r="T21" s="57">
        <v>38237</v>
      </c>
      <c r="U21" s="57">
        <v>42087</v>
      </c>
      <c r="V21" s="57">
        <v>40861</v>
      </c>
    </row>
    <row r="22" spans="2:22" ht="12" x14ac:dyDescent="0.2">
      <c r="B22" s="53" t="s">
        <v>2</v>
      </c>
      <c r="C22" s="52">
        <v>3666</v>
      </c>
      <c r="D22" s="52">
        <v>6369</v>
      </c>
      <c r="E22" s="52">
        <v>3976</v>
      </c>
      <c r="F22" s="52">
        <v>1184</v>
      </c>
      <c r="G22" s="58">
        <v>761</v>
      </c>
      <c r="H22" s="52">
        <v>1348</v>
      </c>
      <c r="I22" s="52">
        <v>4131</v>
      </c>
      <c r="J22" s="52">
        <v>6347</v>
      </c>
      <c r="K22" s="52">
        <v>2289</v>
      </c>
      <c r="L22" s="52">
        <v>1372</v>
      </c>
      <c r="M22" s="52">
        <v>1589</v>
      </c>
      <c r="N22" s="52">
        <v>2380</v>
      </c>
      <c r="O22" s="52">
        <v>4465</v>
      </c>
      <c r="P22" s="52">
        <v>8027</v>
      </c>
      <c r="Q22" s="52">
        <v>13421</v>
      </c>
      <c r="R22" s="52">
        <v>10640</v>
      </c>
      <c r="S22" s="52">
        <v>17625</v>
      </c>
      <c r="T22" s="51">
        <v>22385</v>
      </c>
      <c r="U22" s="51">
        <v>22640</v>
      </c>
      <c r="V22" s="51">
        <v>20326</v>
      </c>
    </row>
    <row r="23" spans="2:22" ht="12" x14ac:dyDescent="0.2">
      <c r="B23" s="53" t="s">
        <v>3</v>
      </c>
      <c r="C23" s="52">
        <v>6105</v>
      </c>
      <c r="D23" s="52">
        <v>2885</v>
      </c>
      <c r="E23" s="52">
        <v>6372</v>
      </c>
      <c r="F23" s="52">
        <v>9852</v>
      </c>
      <c r="G23" s="52">
        <v>9666</v>
      </c>
      <c r="H23" s="52">
        <v>11801</v>
      </c>
      <c r="I23" s="52">
        <v>7728</v>
      </c>
      <c r="J23" s="52">
        <v>6265</v>
      </c>
      <c r="K23" s="52">
        <v>11070</v>
      </c>
      <c r="L23" s="52">
        <v>12419</v>
      </c>
      <c r="M23" s="52">
        <v>12344</v>
      </c>
      <c r="N23" s="52">
        <v>17541</v>
      </c>
      <c r="O23" s="52">
        <v>17710</v>
      </c>
      <c r="P23" s="52">
        <v>14238</v>
      </c>
      <c r="Q23" s="52">
        <v>25941</v>
      </c>
      <c r="R23" s="52">
        <v>12977</v>
      </c>
      <c r="S23" s="52">
        <v>10479</v>
      </c>
      <c r="T23" s="51">
        <v>15852</v>
      </c>
      <c r="U23" s="51">
        <v>19447</v>
      </c>
      <c r="V23" s="51">
        <v>20535</v>
      </c>
    </row>
    <row r="24" spans="2:22" ht="38.25" x14ac:dyDescent="0.2">
      <c r="B24" s="27" t="s">
        <v>33</v>
      </c>
      <c r="C24" s="52"/>
      <c r="D24" s="52"/>
      <c r="E24" s="52"/>
      <c r="F24" s="52"/>
      <c r="G24" s="52"/>
      <c r="H24" s="52"/>
      <c r="I24" s="52"/>
      <c r="J24" s="52"/>
      <c r="K24" s="52"/>
      <c r="L24" s="52"/>
      <c r="M24" s="52"/>
      <c r="N24" s="52"/>
      <c r="O24" s="52"/>
      <c r="P24" s="52"/>
      <c r="Q24" s="52"/>
      <c r="R24" s="52"/>
      <c r="S24" s="6"/>
      <c r="T24" s="6"/>
      <c r="U24" s="6"/>
      <c r="V24" s="6"/>
    </row>
    <row r="25" spans="2:22" ht="12" x14ac:dyDescent="0.2">
      <c r="B25" s="59" t="s">
        <v>34</v>
      </c>
      <c r="C25" s="52">
        <f>C26+C27</f>
        <v>6658</v>
      </c>
      <c r="D25" s="52">
        <f>D26+D27</f>
        <v>6580</v>
      </c>
      <c r="E25" s="52">
        <f>E26+E27</f>
        <v>8008</v>
      </c>
      <c r="F25" s="52">
        <f>F26+F27+F28</f>
        <v>10496</v>
      </c>
      <c r="G25" s="52">
        <f t="shared" ref="G25:Q25" si="2">G26+G27+G28</f>
        <v>9626</v>
      </c>
      <c r="H25" s="52">
        <f t="shared" si="2"/>
        <v>12045</v>
      </c>
      <c r="I25" s="52">
        <f t="shared" si="2"/>
        <v>8541</v>
      </c>
      <c r="J25" s="52">
        <f t="shared" si="2"/>
        <v>10376</v>
      </c>
      <c r="K25" s="52">
        <f t="shared" si="2"/>
        <v>8871</v>
      </c>
      <c r="L25" s="52">
        <f t="shared" si="2"/>
        <v>11788</v>
      </c>
      <c r="M25" s="52">
        <f t="shared" si="2"/>
        <v>12100</v>
      </c>
      <c r="N25" s="52">
        <f t="shared" si="2"/>
        <v>17926</v>
      </c>
      <c r="O25" s="52">
        <f t="shared" si="2"/>
        <v>7952</v>
      </c>
      <c r="P25" s="52">
        <f t="shared" si="2"/>
        <v>8764</v>
      </c>
      <c r="Q25" s="52">
        <f t="shared" si="2"/>
        <v>23560</v>
      </c>
      <c r="R25" s="52">
        <v>26442</v>
      </c>
      <c r="S25" s="52">
        <v>2051</v>
      </c>
      <c r="T25" s="52">
        <v>5480</v>
      </c>
      <c r="U25" s="52">
        <v>25918</v>
      </c>
      <c r="V25" s="52">
        <v>18997</v>
      </c>
    </row>
    <row r="26" spans="2:22" ht="12.75" x14ac:dyDescent="0.2">
      <c r="B26" s="60" t="s">
        <v>35</v>
      </c>
      <c r="C26" s="55">
        <v>6630</v>
      </c>
      <c r="D26" s="55">
        <v>6580</v>
      </c>
      <c r="E26" s="55">
        <v>7882</v>
      </c>
      <c r="F26" s="55">
        <v>7610</v>
      </c>
      <c r="G26" s="55">
        <v>6385</v>
      </c>
      <c r="H26" s="55">
        <v>7797</v>
      </c>
      <c r="I26" s="55">
        <v>5703</v>
      </c>
      <c r="J26" s="55">
        <v>6773</v>
      </c>
      <c r="K26" s="55">
        <v>5199</v>
      </c>
      <c r="L26" s="55">
        <v>6475</v>
      </c>
      <c r="M26" s="55">
        <v>6220</v>
      </c>
      <c r="N26" s="55">
        <v>4034</v>
      </c>
      <c r="O26" s="55">
        <v>3184</v>
      </c>
      <c r="P26" s="55">
        <v>3488</v>
      </c>
      <c r="Q26" s="55">
        <v>5383</v>
      </c>
      <c r="R26" s="55">
        <v>2069</v>
      </c>
      <c r="S26" s="62">
        <v>0</v>
      </c>
      <c r="T26" s="62">
        <v>463</v>
      </c>
      <c r="U26" s="62">
        <v>3654</v>
      </c>
      <c r="V26" s="62">
        <v>822</v>
      </c>
    </row>
    <row r="27" spans="2:22" ht="12.75" x14ac:dyDescent="0.2">
      <c r="B27" s="60" t="s">
        <v>36</v>
      </c>
      <c r="C27" s="55">
        <v>28</v>
      </c>
      <c r="D27" s="55">
        <v>0</v>
      </c>
      <c r="E27" s="55">
        <v>126</v>
      </c>
      <c r="F27" s="55">
        <v>334</v>
      </c>
      <c r="G27" s="55">
        <v>596</v>
      </c>
      <c r="H27" s="55">
        <v>637</v>
      </c>
      <c r="I27" s="55">
        <v>418</v>
      </c>
      <c r="J27" s="55">
        <v>1033</v>
      </c>
      <c r="K27" s="55">
        <v>1490</v>
      </c>
      <c r="L27" s="55">
        <v>2460</v>
      </c>
      <c r="M27" s="55">
        <v>4562</v>
      </c>
      <c r="N27" s="55">
        <v>2336</v>
      </c>
      <c r="O27" s="55">
        <v>2587</v>
      </c>
      <c r="P27" s="55">
        <v>2631</v>
      </c>
      <c r="Q27" s="55">
        <v>4471</v>
      </c>
      <c r="R27" s="55">
        <v>1410</v>
      </c>
      <c r="S27" s="62">
        <v>0</v>
      </c>
      <c r="T27" s="62">
        <v>1589</v>
      </c>
      <c r="U27" s="62">
        <v>5648</v>
      </c>
      <c r="V27" s="62">
        <v>7981</v>
      </c>
    </row>
    <row r="28" spans="2:22" ht="12" x14ac:dyDescent="0.2">
      <c r="B28" s="60" t="s">
        <v>37</v>
      </c>
      <c r="C28" s="54" t="s">
        <v>44</v>
      </c>
      <c r="D28" s="54" t="s">
        <v>44</v>
      </c>
      <c r="E28" s="54" t="s">
        <v>44</v>
      </c>
      <c r="F28" s="55">
        <v>2552</v>
      </c>
      <c r="G28" s="55">
        <v>2645</v>
      </c>
      <c r="H28" s="55">
        <v>3611</v>
      </c>
      <c r="I28" s="55">
        <v>2420</v>
      </c>
      <c r="J28" s="55">
        <v>2570</v>
      </c>
      <c r="K28" s="55">
        <v>2182</v>
      </c>
      <c r="L28" s="55">
        <v>2853</v>
      </c>
      <c r="M28" s="55">
        <v>1318</v>
      </c>
      <c r="N28" s="55">
        <v>11556</v>
      </c>
      <c r="O28" s="55">
        <v>2181</v>
      </c>
      <c r="P28" s="55">
        <v>2645</v>
      </c>
      <c r="Q28" s="55">
        <v>13706</v>
      </c>
      <c r="R28" s="55">
        <v>22963</v>
      </c>
      <c r="S28" s="55">
        <v>2051</v>
      </c>
      <c r="T28" s="55">
        <v>3428</v>
      </c>
      <c r="U28" s="55">
        <v>16616</v>
      </c>
      <c r="V28" s="55">
        <v>10194</v>
      </c>
    </row>
    <row r="29" spans="2:22" ht="12.75" x14ac:dyDescent="0.2">
      <c r="B29" s="61" t="s">
        <v>38</v>
      </c>
      <c r="C29" s="54" t="s">
        <v>44</v>
      </c>
      <c r="D29" s="54" t="s">
        <v>44</v>
      </c>
      <c r="E29" s="54" t="s">
        <v>44</v>
      </c>
      <c r="F29" s="55">
        <v>14897</v>
      </c>
      <c r="G29" s="55">
        <v>12866</v>
      </c>
      <c r="H29" s="55">
        <v>13965</v>
      </c>
      <c r="I29" s="55">
        <v>11395</v>
      </c>
      <c r="J29" s="55">
        <v>13129</v>
      </c>
      <c r="K29" s="55">
        <v>9065</v>
      </c>
      <c r="L29" s="55">
        <v>11494</v>
      </c>
      <c r="M29" s="55">
        <v>10179</v>
      </c>
      <c r="N29" s="55">
        <v>6905</v>
      </c>
      <c r="O29" s="55">
        <v>5422</v>
      </c>
      <c r="P29" s="55">
        <v>6171</v>
      </c>
      <c r="Q29" s="55">
        <v>7939</v>
      </c>
      <c r="R29" s="55">
        <v>3246</v>
      </c>
      <c r="S29" s="62">
        <v>0</v>
      </c>
      <c r="T29" s="62">
        <v>574</v>
      </c>
      <c r="U29" s="62">
        <v>3193</v>
      </c>
      <c r="V29" s="62">
        <v>829</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268773</v>
      </c>
      <c r="D31" s="54">
        <v>273390</v>
      </c>
      <c r="E31" s="54">
        <v>297408</v>
      </c>
      <c r="F31" s="54">
        <v>323915</v>
      </c>
      <c r="G31" s="54">
        <v>365767</v>
      </c>
      <c r="H31" s="54">
        <v>360134</v>
      </c>
      <c r="I31" s="54">
        <v>349818</v>
      </c>
      <c r="J31" s="54">
        <v>359917</v>
      </c>
      <c r="K31" s="54">
        <v>383273</v>
      </c>
      <c r="L31" s="54">
        <v>396883</v>
      </c>
      <c r="M31" s="54">
        <v>428444</v>
      </c>
      <c r="N31" s="54">
        <v>463129</v>
      </c>
      <c r="O31" s="54">
        <v>499289</v>
      </c>
      <c r="P31" s="54">
        <v>520047</v>
      </c>
      <c r="Q31" s="54">
        <v>602397</v>
      </c>
      <c r="R31" s="54">
        <v>594746</v>
      </c>
      <c r="S31" s="54">
        <v>518312</v>
      </c>
      <c r="T31" s="54">
        <v>731293.96296296292</v>
      </c>
      <c r="U31" s="54">
        <v>682752</v>
      </c>
      <c r="V31" s="54">
        <v>772429</v>
      </c>
    </row>
    <row r="32" spans="2:22" ht="14.25" x14ac:dyDescent="0.2">
      <c r="B32" s="32" t="s">
        <v>39</v>
      </c>
      <c r="C32" s="54">
        <v>160315</v>
      </c>
      <c r="D32" s="54">
        <v>177675</v>
      </c>
      <c r="E32" s="54">
        <v>196511</v>
      </c>
      <c r="F32" s="54">
        <v>214023</v>
      </c>
      <c r="G32" s="54">
        <v>234829</v>
      </c>
      <c r="H32" s="54">
        <v>236849</v>
      </c>
      <c r="I32" s="54">
        <v>169548</v>
      </c>
      <c r="J32" s="54">
        <v>142913</v>
      </c>
      <c r="K32" s="54">
        <v>155139</v>
      </c>
      <c r="L32" s="54">
        <v>158370</v>
      </c>
      <c r="M32" s="54">
        <v>171589</v>
      </c>
      <c r="N32" s="54">
        <v>197587</v>
      </c>
      <c r="O32" s="54">
        <v>202203</v>
      </c>
      <c r="P32" s="54">
        <v>233875</v>
      </c>
      <c r="Q32" s="54">
        <v>254653</v>
      </c>
      <c r="R32" s="54">
        <v>177956</v>
      </c>
      <c r="S32" s="54">
        <v>225573</v>
      </c>
      <c r="T32" s="54">
        <v>276711</v>
      </c>
      <c r="U32" s="54">
        <v>313009</v>
      </c>
      <c r="V32" s="54">
        <v>352250</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v>1472</v>
      </c>
      <c r="D38" s="54">
        <v>1643</v>
      </c>
      <c r="E38" s="54">
        <v>1556</v>
      </c>
      <c r="F38" s="54">
        <v>1811</v>
      </c>
      <c r="G38" s="54">
        <v>806</v>
      </c>
      <c r="H38" s="54">
        <v>723</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3.5" customHeight="1" x14ac:dyDescent="0.2">
      <c r="B41" s="6" t="s">
        <v>28</v>
      </c>
      <c r="C41" s="38"/>
      <c r="D41" s="38"/>
      <c r="E41" s="38"/>
      <c r="F41" s="38"/>
      <c r="G41" s="38"/>
      <c r="H41" s="38"/>
      <c r="I41" s="38"/>
      <c r="J41" s="38"/>
      <c r="K41" s="38"/>
      <c r="L41" s="38"/>
      <c r="M41" s="38"/>
      <c r="N41" s="6"/>
      <c r="O41" s="6"/>
      <c r="P41" s="6"/>
      <c r="Q41" s="6"/>
      <c r="R41" s="6"/>
      <c r="S41" s="6"/>
      <c r="T41" s="6"/>
      <c r="U41" s="6"/>
      <c r="V41" s="6"/>
    </row>
    <row r="42" spans="2:22" ht="13.5" customHeight="1" x14ac:dyDescent="0.2">
      <c r="B42" s="6" t="s">
        <v>41</v>
      </c>
      <c r="C42" s="38"/>
      <c r="D42" s="38"/>
      <c r="E42" s="38"/>
      <c r="F42" s="38"/>
      <c r="G42" s="38"/>
      <c r="H42" s="38"/>
      <c r="I42" s="38"/>
      <c r="J42" s="38"/>
      <c r="K42" s="38"/>
      <c r="L42" s="38"/>
      <c r="M42" s="38"/>
      <c r="N42" s="6"/>
      <c r="O42" s="6"/>
      <c r="P42" s="6"/>
      <c r="Q42" s="6"/>
      <c r="R42" s="6"/>
      <c r="S42" s="6"/>
      <c r="T42" s="6"/>
      <c r="U42" s="6"/>
      <c r="V42" s="6"/>
    </row>
    <row r="43" spans="2:22" ht="13.5" customHeight="1"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jJ/EmGmJRm9alRD5fJI60N/LEAv4ZS3dN2wqwPkf218Annrfv8Nxd67zka4aa4lddrhM+Dbqv2Q04eBSVG9hag==" saltValue="s9pF87nRFSMup5lY3XlKg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35"/>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11" style="1" customWidth="1"/>
    <col min="20" max="22" width="12" style="1" bestFit="1" customWidth="1"/>
    <col min="23" max="16384" width="22.42578125" style="1"/>
  </cols>
  <sheetData>
    <row r="1" spans="2:22" ht="35.25" customHeight="1" thickBot="1" x14ac:dyDescent="0.25">
      <c r="B1" s="5" t="s">
        <v>80</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54" t="s">
        <v>26</v>
      </c>
      <c r="U4" s="54" t="s">
        <v>26</v>
      </c>
      <c r="V4" s="54"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54" t="s">
        <v>26</v>
      </c>
      <c r="U5" s="54" t="s">
        <v>26</v>
      </c>
      <c r="V5" s="54" t="s">
        <v>26</v>
      </c>
    </row>
    <row r="6" spans="2:22" ht="12"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54" t="s">
        <v>26</v>
      </c>
      <c r="U6" s="54" t="s">
        <v>26</v>
      </c>
      <c r="V6" s="54" t="s">
        <v>26</v>
      </c>
    </row>
    <row r="7" spans="2:22" ht="12"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54" t="s">
        <v>26</v>
      </c>
      <c r="U7" s="54" t="s">
        <v>26</v>
      </c>
      <c r="V7" s="54" t="s">
        <v>26</v>
      </c>
    </row>
    <row r="8" spans="2:22" ht="12"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54" t="s">
        <v>26</v>
      </c>
      <c r="U8" s="54" t="s">
        <v>26</v>
      </c>
      <c r="V8" s="54" t="s">
        <v>26</v>
      </c>
    </row>
    <row r="9" spans="2:22" ht="12"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54" t="s">
        <v>26</v>
      </c>
      <c r="U9" s="54" t="s">
        <v>26</v>
      </c>
      <c r="V9" s="54" t="s">
        <v>26</v>
      </c>
    </row>
    <row r="10" spans="2:22" ht="12"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54" t="s">
        <v>26</v>
      </c>
      <c r="U10" s="54" t="s">
        <v>26</v>
      </c>
      <c r="V10" s="54" t="s">
        <v>26</v>
      </c>
    </row>
    <row r="11" spans="2:22" ht="12"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54" t="s">
        <v>26</v>
      </c>
      <c r="U11" s="54" t="s">
        <v>26</v>
      </c>
      <c r="V11" s="54" t="s">
        <v>26</v>
      </c>
    </row>
    <row r="12" spans="2:22" ht="12"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54" t="s">
        <v>26</v>
      </c>
      <c r="U12" s="54" t="s">
        <v>26</v>
      </c>
      <c r="V12" s="54" t="s">
        <v>26</v>
      </c>
    </row>
    <row r="13" spans="2:22" ht="12"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54" t="s">
        <v>26</v>
      </c>
      <c r="U13" s="54" t="s">
        <v>26</v>
      </c>
      <c r="V13" s="54" t="s">
        <v>26</v>
      </c>
    </row>
    <row r="14" spans="2:22" ht="15" x14ac:dyDescent="0.25">
      <c r="B14" s="48" t="s">
        <v>12</v>
      </c>
      <c r="C14" s="57">
        <v>87481</v>
      </c>
      <c r="D14" s="57">
        <v>86620</v>
      </c>
      <c r="E14" s="57">
        <v>87059</v>
      </c>
      <c r="F14" s="57">
        <v>89267</v>
      </c>
      <c r="G14" s="57">
        <v>90699</v>
      </c>
      <c r="H14" s="57">
        <v>100796</v>
      </c>
      <c r="I14" s="57">
        <v>103274</v>
      </c>
      <c r="J14" s="57">
        <v>108591</v>
      </c>
      <c r="K14" s="57">
        <v>117712</v>
      </c>
      <c r="L14" s="57">
        <v>115923</v>
      </c>
      <c r="M14" s="58">
        <f t="shared" ref="M14:R14" si="0">SUM(M16:M19)</f>
        <v>114497</v>
      </c>
      <c r="N14" s="58">
        <f t="shared" si="0"/>
        <v>120302</v>
      </c>
      <c r="O14" s="58">
        <f t="shared" si="0"/>
        <v>115813</v>
      </c>
      <c r="P14" s="58">
        <f t="shared" si="0"/>
        <v>117756</v>
      </c>
      <c r="Q14" s="58">
        <f t="shared" si="0"/>
        <v>112984</v>
      </c>
      <c r="R14" s="58">
        <f t="shared" si="0"/>
        <v>92567</v>
      </c>
      <c r="S14" s="58">
        <f>SUM(S16:S19)</f>
        <v>98298</v>
      </c>
      <c r="T14" s="57">
        <v>109935</v>
      </c>
      <c r="U14" s="58">
        <f t="shared" ref="U14" si="1">SUM(U16:U19)</f>
        <v>116396</v>
      </c>
      <c r="V14" s="58">
        <v>150953</v>
      </c>
    </row>
    <row r="15" spans="2:22" ht="12" x14ac:dyDescent="0.2">
      <c r="B15" s="53" t="s">
        <v>13</v>
      </c>
      <c r="C15" s="51">
        <v>71656</v>
      </c>
      <c r="D15" s="51">
        <v>74753</v>
      </c>
      <c r="E15" s="51">
        <v>72499</v>
      </c>
      <c r="F15" s="51">
        <v>73649</v>
      </c>
      <c r="G15" s="51">
        <v>72881</v>
      </c>
      <c r="H15" s="51">
        <v>82152</v>
      </c>
      <c r="I15" s="51">
        <v>75802</v>
      </c>
      <c r="J15" s="51">
        <v>80103</v>
      </c>
      <c r="K15" s="51">
        <v>84866</v>
      </c>
      <c r="L15" s="51">
        <v>83843</v>
      </c>
      <c r="M15" s="52">
        <f t="shared" ref="M15:R15" si="2">M16+M17</f>
        <v>84377</v>
      </c>
      <c r="N15" s="52">
        <f t="shared" si="2"/>
        <v>88789</v>
      </c>
      <c r="O15" s="52">
        <f t="shared" si="2"/>
        <v>85723</v>
      </c>
      <c r="P15" s="52">
        <f t="shared" si="2"/>
        <v>85947</v>
      </c>
      <c r="Q15" s="52">
        <f t="shared" si="2"/>
        <v>81435</v>
      </c>
      <c r="R15" s="52">
        <f t="shared" si="2"/>
        <v>83221</v>
      </c>
      <c r="S15" s="52">
        <f>S16+S17</f>
        <v>88001</v>
      </c>
      <c r="T15" s="51">
        <v>91864</v>
      </c>
      <c r="U15" s="51">
        <v>87150</v>
      </c>
      <c r="V15" s="51">
        <v>90163</v>
      </c>
    </row>
    <row r="16" spans="2:22" ht="12" x14ac:dyDescent="0.2">
      <c r="B16" s="49" t="s">
        <v>10</v>
      </c>
      <c r="C16" s="54">
        <v>61759</v>
      </c>
      <c r="D16" s="54">
        <v>63030</v>
      </c>
      <c r="E16" s="54">
        <v>64768</v>
      </c>
      <c r="F16" s="54">
        <v>70049</v>
      </c>
      <c r="G16" s="54">
        <v>69412</v>
      </c>
      <c r="H16" s="54">
        <v>77960</v>
      </c>
      <c r="I16" s="54">
        <v>75282</v>
      </c>
      <c r="J16" s="54">
        <v>80103</v>
      </c>
      <c r="K16" s="54">
        <v>84866</v>
      </c>
      <c r="L16" s="54">
        <v>83843</v>
      </c>
      <c r="M16" s="55">
        <v>84377</v>
      </c>
      <c r="N16" s="55">
        <v>88789</v>
      </c>
      <c r="O16" s="55">
        <v>85723</v>
      </c>
      <c r="P16" s="55">
        <v>85947</v>
      </c>
      <c r="Q16" s="55">
        <v>81435</v>
      </c>
      <c r="R16" s="55">
        <v>83221</v>
      </c>
      <c r="S16" s="55">
        <v>88001</v>
      </c>
      <c r="T16" s="54">
        <v>91864</v>
      </c>
      <c r="U16" s="54">
        <v>87150</v>
      </c>
      <c r="V16" s="54">
        <v>90163</v>
      </c>
    </row>
    <row r="17" spans="2:22" ht="12" x14ac:dyDescent="0.2">
      <c r="B17" s="49" t="s">
        <v>21</v>
      </c>
      <c r="C17" s="54">
        <v>9897</v>
      </c>
      <c r="D17" s="54">
        <v>11723</v>
      </c>
      <c r="E17" s="54">
        <v>7731</v>
      </c>
      <c r="F17" s="54">
        <v>3600</v>
      </c>
      <c r="G17" s="54">
        <v>3469</v>
      </c>
      <c r="H17" s="54">
        <v>4192</v>
      </c>
      <c r="I17" s="54">
        <v>520</v>
      </c>
      <c r="J17" s="54" t="s">
        <v>26</v>
      </c>
      <c r="K17" s="54" t="s">
        <v>26</v>
      </c>
      <c r="L17" s="54" t="s">
        <v>26</v>
      </c>
      <c r="M17" s="79">
        <v>0</v>
      </c>
      <c r="N17" s="79">
        <v>0</v>
      </c>
      <c r="O17" s="79">
        <v>0</v>
      </c>
      <c r="P17" s="79">
        <v>0</v>
      </c>
      <c r="Q17" s="79">
        <v>0</v>
      </c>
      <c r="R17" s="79">
        <v>0</v>
      </c>
      <c r="S17" s="79">
        <v>0</v>
      </c>
      <c r="T17" s="54" t="s">
        <v>26</v>
      </c>
      <c r="U17" s="54" t="s">
        <v>26</v>
      </c>
      <c r="V17" s="54" t="s">
        <v>26</v>
      </c>
    </row>
    <row r="18" spans="2:22" ht="12.75" x14ac:dyDescent="0.2">
      <c r="B18" s="25" t="s">
        <v>11</v>
      </c>
      <c r="C18" s="54">
        <v>2700</v>
      </c>
      <c r="D18" s="54">
        <v>532</v>
      </c>
      <c r="E18" s="54">
        <v>1374</v>
      </c>
      <c r="F18" s="54">
        <v>2502</v>
      </c>
      <c r="G18" s="54">
        <v>3059</v>
      </c>
      <c r="H18" s="54">
        <v>3040</v>
      </c>
      <c r="I18" s="54">
        <v>3383</v>
      </c>
      <c r="J18" s="54">
        <v>3798</v>
      </c>
      <c r="K18" s="54">
        <v>3336</v>
      </c>
      <c r="L18" s="54">
        <v>2206</v>
      </c>
      <c r="M18" s="55">
        <v>2285</v>
      </c>
      <c r="N18" s="55">
        <v>2360</v>
      </c>
      <c r="O18" s="55">
        <v>2209</v>
      </c>
      <c r="P18" s="55">
        <v>2038</v>
      </c>
      <c r="Q18" s="55">
        <v>2009</v>
      </c>
      <c r="R18" s="55">
        <v>2579</v>
      </c>
      <c r="S18" s="55">
        <v>2793</v>
      </c>
      <c r="T18" s="54">
        <v>2485</v>
      </c>
      <c r="U18" s="54">
        <v>3165</v>
      </c>
      <c r="V18" s="54">
        <v>33114</v>
      </c>
    </row>
    <row r="19" spans="2:22" ht="12.75" x14ac:dyDescent="0.2">
      <c r="B19" s="56" t="s">
        <v>0</v>
      </c>
      <c r="C19" s="54">
        <v>13125</v>
      </c>
      <c r="D19" s="54">
        <v>11335</v>
      </c>
      <c r="E19" s="54">
        <v>13186</v>
      </c>
      <c r="F19" s="54">
        <v>13116</v>
      </c>
      <c r="G19" s="54">
        <v>14759</v>
      </c>
      <c r="H19" s="54">
        <v>15604</v>
      </c>
      <c r="I19" s="54">
        <v>24089</v>
      </c>
      <c r="J19" s="54">
        <v>24690</v>
      </c>
      <c r="K19" s="54">
        <v>29510</v>
      </c>
      <c r="L19" s="54">
        <v>29874</v>
      </c>
      <c r="M19" s="55">
        <v>27835</v>
      </c>
      <c r="N19" s="55">
        <v>29153</v>
      </c>
      <c r="O19" s="55">
        <v>27881</v>
      </c>
      <c r="P19" s="55">
        <v>29771</v>
      </c>
      <c r="Q19" s="55">
        <v>29540</v>
      </c>
      <c r="R19" s="55">
        <v>6767</v>
      </c>
      <c r="S19" s="55">
        <v>7504</v>
      </c>
      <c r="T19" s="54">
        <v>15586</v>
      </c>
      <c r="U19" s="54">
        <v>26081</v>
      </c>
      <c r="V19" s="54">
        <v>27676</v>
      </c>
    </row>
    <row r="20" spans="2:22" ht="17.25" x14ac:dyDescent="0.25">
      <c r="B20" s="48" t="s">
        <v>32</v>
      </c>
      <c r="C20" s="57">
        <v>181</v>
      </c>
      <c r="D20" s="57">
        <v>203</v>
      </c>
      <c r="E20" s="57">
        <v>169</v>
      </c>
      <c r="F20" s="57">
        <v>214</v>
      </c>
      <c r="G20" s="57">
        <v>100</v>
      </c>
      <c r="H20" s="57">
        <v>69</v>
      </c>
      <c r="I20" s="57">
        <v>163</v>
      </c>
      <c r="J20" s="57">
        <v>290</v>
      </c>
      <c r="K20" s="57">
        <v>275</v>
      </c>
      <c r="L20" s="57">
        <v>314</v>
      </c>
      <c r="M20" s="58">
        <v>255</v>
      </c>
      <c r="N20" s="58">
        <v>275</v>
      </c>
      <c r="O20" s="58">
        <v>236</v>
      </c>
      <c r="P20" s="58">
        <v>282</v>
      </c>
      <c r="Q20" s="58">
        <v>229</v>
      </c>
      <c r="R20" s="58">
        <v>65</v>
      </c>
      <c r="S20" s="58">
        <v>47</v>
      </c>
      <c r="T20" s="57">
        <v>374</v>
      </c>
      <c r="U20" s="57">
        <v>650</v>
      </c>
      <c r="V20" s="57">
        <v>611</v>
      </c>
    </row>
    <row r="21" spans="2:22" ht="15" x14ac:dyDescent="0.25">
      <c r="B21" s="48" t="s">
        <v>1</v>
      </c>
      <c r="C21" s="58">
        <v>9150</v>
      </c>
      <c r="D21" s="58">
        <v>10530</v>
      </c>
      <c r="E21" s="58">
        <v>12583</v>
      </c>
      <c r="F21" s="58">
        <v>10468</v>
      </c>
      <c r="G21" s="58">
        <v>15605</v>
      </c>
      <c r="H21" s="58">
        <v>13833</v>
      </c>
      <c r="I21" s="58">
        <v>13352</v>
      </c>
      <c r="J21" s="58">
        <v>16351</v>
      </c>
      <c r="K21" s="58">
        <v>15683</v>
      </c>
      <c r="L21" s="58">
        <v>17708</v>
      </c>
      <c r="M21" s="58">
        <f>M22+M23</f>
        <v>19800</v>
      </c>
      <c r="N21" s="58">
        <f>N22+N23</f>
        <v>26115</v>
      </c>
      <c r="O21" s="58">
        <f>O22+O23</f>
        <v>29143</v>
      </c>
      <c r="P21" s="58">
        <f>P22+P23</f>
        <v>29317</v>
      </c>
      <c r="Q21" s="58">
        <f>Q22+Q23</f>
        <v>33935</v>
      </c>
      <c r="R21" s="58">
        <v>20315</v>
      </c>
      <c r="S21" s="58">
        <v>23640</v>
      </c>
      <c r="T21" s="57">
        <v>30422</v>
      </c>
      <c r="U21" s="57">
        <v>28431</v>
      </c>
      <c r="V21" s="57">
        <v>28284</v>
      </c>
    </row>
    <row r="22" spans="2:22" ht="12" x14ac:dyDescent="0.2">
      <c r="B22" s="53" t="s">
        <v>2</v>
      </c>
      <c r="C22" s="52">
        <v>2352</v>
      </c>
      <c r="D22" s="52">
        <v>2582</v>
      </c>
      <c r="E22" s="52">
        <v>3925</v>
      </c>
      <c r="F22" s="52">
        <v>2987</v>
      </c>
      <c r="G22" s="58">
        <v>2891</v>
      </c>
      <c r="H22" s="52">
        <v>1899</v>
      </c>
      <c r="I22" s="52">
        <v>1793</v>
      </c>
      <c r="J22" s="52">
        <v>2379</v>
      </c>
      <c r="K22" s="52">
        <v>2914</v>
      </c>
      <c r="L22" s="52">
        <v>3215</v>
      </c>
      <c r="M22" s="52">
        <v>3869</v>
      </c>
      <c r="N22" s="52">
        <v>3533</v>
      </c>
      <c r="O22" s="52">
        <v>3881</v>
      </c>
      <c r="P22" s="52">
        <v>4406</v>
      </c>
      <c r="Q22" s="52">
        <v>8115</v>
      </c>
      <c r="R22" s="52">
        <v>6848</v>
      </c>
      <c r="S22" s="52">
        <v>20036</v>
      </c>
      <c r="T22" s="51">
        <v>23029</v>
      </c>
      <c r="U22" s="51">
        <v>22387</v>
      </c>
      <c r="V22" s="51">
        <v>22363</v>
      </c>
    </row>
    <row r="23" spans="2:22" ht="12" x14ac:dyDescent="0.2">
      <c r="B23" s="53" t="s">
        <v>3</v>
      </c>
      <c r="C23" s="52">
        <v>6798</v>
      </c>
      <c r="D23" s="52">
        <v>7948</v>
      </c>
      <c r="E23" s="52">
        <v>8658</v>
      </c>
      <c r="F23" s="52">
        <v>7481</v>
      </c>
      <c r="G23" s="52">
        <v>12714</v>
      </c>
      <c r="H23" s="52">
        <v>11934</v>
      </c>
      <c r="I23" s="52">
        <v>11559</v>
      </c>
      <c r="J23" s="52">
        <v>13972</v>
      </c>
      <c r="K23" s="52">
        <v>12769</v>
      </c>
      <c r="L23" s="52">
        <v>14493</v>
      </c>
      <c r="M23" s="52">
        <v>15931</v>
      </c>
      <c r="N23" s="52">
        <v>22582</v>
      </c>
      <c r="O23" s="52">
        <v>25262</v>
      </c>
      <c r="P23" s="52">
        <v>24911</v>
      </c>
      <c r="Q23" s="52">
        <v>25820</v>
      </c>
      <c r="R23" s="52">
        <v>13467</v>
      </c>
      <c r="S23" s="52">
        <v>3604</v>
      </c>
      <c r="T23" s="51">
        <v>7393</v>
      </c>
      <c r="U23" s="51">
        <v>6044</v>
      </c>
      <c r="V23" s="51">
        <v>5921</v>
      </c>
    </row>
    <row r="24" spans="2:22" ht="38.25" x14ac:dyDescent="0.2">
      <c r="B24" s="27" t="s">
        <v>33</v>
      </c>
      <c r="C24" s="52"/>
      <c r="D24" s="52"/>
      <c r="E24" s="52"/>
      <c r="F24" s="52"/>
      <c r="G24" s="52"/>
      <c r="H24" s="52"/>
      <c r="I24" s="52"/>
      <c r="J24" s="52"/>
      <c r="K24" s="52"/>
      <c r="L24" s="52"/>
      <c r="M24" s="52"/>
      <c r="N24" s="52"/>
      <c r="O24" s="52"/>
      <c r="P24" s="52"/>
      <c r="Q24" s="52"/>
      <c r="R24" s="52"/>
      <c r="S24" s="6"/>
      <c r="T24" s="6"/>
      <c r="U24" s="6"/>
      <c r="V24" s="6"/>
    </row>
    <row r="25" spans="2:22" ht="12" x14ac:dyDescent="0.2">
      <c r="B25" s="59" t="s">
        <v>34</v>
      </c>
      <c r="C25" s="52">
        <f>C26+C27</f>
        <v>5751</v>
      </c>
      <c r="D25" s="52">
        <f>D26+D27</f>
        <v>8540</v>
      </c>
      <c r="E25" s="52">
        <f>E26+E27</f>
        <v>8975</v>
      </c>
      <c r="F25" s="52">
        <f>F26+F27+F28</f>
        <v>14624</v>
      </c>
      <c r="G25" s="52">
        <f t="shared" ref="G25:Q25" si="3">G26+G27+G28</f>
        <v>16433</v>
      </c>
      <c r="H25" s="52">
        <f t="shared" si="3"/>
        <v>14465</v>
      </c>
      <c r="I25" s="52">
        <f t="shared" si="3"/>
        <v>13998</v>
      </c>
      <c r="J25" s="52">
        <f t="shared" si="3"/>
        <v>14981</v>
      </c>
      <c r="K25" s="52">
        <f t="shared" si="3"/>
        <v>13449</v>
      </c>
      <c r="L25" s="52">
        <f t="shared" si="3"/>
        <v>13828</v>
      </c>
      <c r="M25" s="52">
        <f t="shared" si="3"/>
        <v>20938</v>
      </c>
      <c r="N25" s="52">
        <f t="shared" si="3"/>
        <v>23803</v>
      </c>
      <c r="O25" s="52">
        <f t="shared" si="3"/>
        <v>30930</v>
      </c>
      <c r="P25" s="52">
        <f t="shared" si="3"/>
        <v>12778</v>
      </c>
      <c r="Q25" s="52">
        <f t="shared" si="3"/>
        <v>16439</v>
      </c>
      <c r="R25" s="52">
        <v>5743</v>
      </c>
      <c r="S25" s="52">
        <v>1250</v>
      </c>
      <c r="T25" s="52">
        <v>648</v>
      </c>
      <c r="U25" s="52">
        <v>9376</v>
      </c>
      <c r="V25" s="52">
        <v>16573</v>
      </c>
    </row>
    <row r="26" spans="2:22" ht="12" x14ac:dyDescent="0.2">
      <c r="B26" s="60" t="s">
        <v>35</v>
      </c>
      <c r="C26" s="55">
        <v>5751</v>
      </c>
      <c r="D26" s="55">
        <v>8516</v>
      </c>
      <c r="E26" s="55">
        <v>8975</v>
      </c>
      <c r="F26" s="55">
        <v>9132</v>
      </c>
      <c r="G26" s="55">
        <v>9236</v>
      </c>
      <c r="H26" s="55">
        <v>7574</v>
      </c>
      <c r="I26" s="55">
        <v>8912</v>
      </c>
      <c r="J26" s="55">
        <v>10412</v>
      </c>
      <c r="K26" s="55">
        <v>9605</v>
      </c>
      <c r="L26" s="55">
        <v>10195</v>
      </c>
      <c r="M26" s="55">
        <v>9615</v>
      </c>
      <c r="N26" s="55">
        <v>8524</v>
      </c>
      <c r="O26" s="55">
        <v>10012</v>
      </c>
      <c r="P26" s="55">
        <v>6095</v>
      </c>
      <c r="Q26" s="55">
        <v>6144</v>
      </c>
      <c r="R26" s="55">
        <v>1588</v>
      </c>
      <c r="S26" s="55">
        <v>791</v>
      </c>
      <c r="T26" s="55">
        <v>6</v>
      </c>
      <c r="U26" s="55">
        <v>1595</v>
      </c>
      <c r="V26" s="55">
        <v>1806</v>
      </c>
    </row>
    <row r="27" spans="2:22" ht="12.75" x14ac:dyDescent="0.2">
      <c r="B27" s="60" t="s">
        <v>36</v>
      </c>
      <c r="C27" s="99">
        <v>0</v>
      </c>
      <c r="D27" s="55">
        <v>24</v>
      </c>
      <c r="E27" s="99">
        <v>0</v>
      </c>
      <c r="F27" s="55">
        <v>2804</v>
      </c>
      <c r="G27" s="55">
        <v>4323</v>
      </c>
      <c r="H27" s="55">
        <v>4101</v>
      </c>
      <c r="I27" s="55">
        <v>811</v>
      </c>
      <c r="J27" s="55">
        <v>230</v>
      </c>
      <c r="K27" s="55">
        <v>324</v>
      </c>
      <c r="L27" s="55">
        <v>240</v>
      </c>
      <c r="M27" s="55">
        <v>10859</v>
      </c>
      <c r="N27" s="55">
        <v>5929</v>
      </c>
      <c r="O27" s="55">
        <v>9675</v>
      </c>
      <c r="P27" s="55">
        <v>5773</v>
      </c>
      <c r="Q27" s="55">
        <v>7302</v>
      </c>
      <c r="R27" s="55">
        <v>1473</v>
      </c>
      <c r="S27" s="55">
        <v>376</v>
      </c>
      <c r="T27" s="62">
        <v>0</v>
      </c>
      <c r="U27" s="62">
        <v>2246</v>
      </c>
      <c r="V27" s="62">
        <v>2226</v>
      </c>
    </row>
    <row r="28" spans="2:22" ht="12" x14ac:dyDescent="0.2">
      <c r="B28" s="60" t="s">
        <v>37</v>
      </c>
      <c r="C28" s="54" t="s">
        <v>44</v>
      </c>
      <c r="D28" s="54" t="s">
        <v>44</v>
      </c>
      <c r="E28" s="54" t="s">
        <v>44</v>
      </c>
      <c r="F28" s="55">
        <v>2688</v>
      </c>
      <c r="G28" s="55">
        <v>2874</v>
      </c>
      <c r="H28" s="55">
        <v>2790</v>
      </c>
      <c r="I28" s="55">
        <v>4275</v>
      </c>
      <c r="J28" s="55">
        <v>4339</v>
      </c>
      <c r="K28" s="55">
        <v>3520</v>
      </c>
      <c r="L28" s="55">
        <v>3393</v>
      </c>
      <c r="M28" s="55">
        <v>464</v>
      </c>
      <c r="N28" s="55">
        <v>9350</v>
      </c>
      <c r="O28" s="55">
        <v>11243</v>
      </c>
      <c r="P28" s="55">
        <v>910</v>
      </c>
      <c r="Q28" s="55">
        <v>2993</v>
      </c>
      <c r="R28" s="55">
        <v>2682</v>
      </c>
      <c r="S28" s="55">
        <v>83</v>
      </c>
      <c r="T28" s="55">
        <v>642</v>
      </c>
      <c r="U28" s="55">
        <v>5535</v>
      </c>
      <c r="V28" s="55">
        <v>12541</v>
      </c>
    </row>
    <row r="29" spans="2:22" ht="12" x14ac:dyDescent="0.2">
      <c r="B29" s="61" t="s">
        <v>38</v>
      </c>
      <c r="C29" s="54" t="s">
        <v>44</v>
      </c>
      <c r="D29" s="54" t="s">
        <v>44</v>
      </c>
      <c r="E29" s="54" t="s">
        <v>44</v>
      </c>
      <c r="F29" s="55">
        <v>10944</v>
      </c>
      <c r="G29" s="55">
        <v>13967</v>
      </c>
      <c r="H29" s="55">
        <v>13625</v>
      </c>
      <c r="I29" s="55">
        <v>17620</v>
      </c>
      <c r="J29" s="55">
        <v>16163</v>
      </c>
      <c r="K29" s="55">
        <v>12475</v>
      </c>
      <c r="L29" s="55">
        <v>12518</v>
      </c>
      <c r="M29" s="55">
        <v>10996</v>
      </c>
      <c r="N29" s="55">
        <v>9510</v>
      </c>
      <c r="O29" s="55">
        <v>10689</v>
      </c>
      <c r="P29" s="55">
        <v>6813</v>
      </c>
      <c r="Q29" s="55">
        <v>7017</v>
      </c>
      <c r="R29" s="55">
        <v>1873</v>
      </c>
      <c r="S29" s="55">
        <v>706</v>
      </c>
      <c r="T29" s="55">
        <v>3</v>
      </c>
      <c r="U29" s="55">
        <v>1312</v>
      </c>
      <c r="V29" s="55">
        <v>2123</v>
      </c>
    </row>
    <row r="30" spans="2:22" ht="15" x14ac:dyDescent="0.25">
      <c r="B30" s="63" t="s">
        <v>14</v>
      </c>
      <c r="C30" s="54"/>
      <c r="D30" s="54"/>
      <c r="E30" s="54"/>
      <c r="F30" s="54"/>
      <c r="G30" s="54"/>
      <c r="H30" s="54"/>
      <c r="I30" s="54"/>
      <c r="J30" s="54"/>
      <c r="K30" s="64"/>
      <c r="L30" s="64"/>
      <c r="M30" s="6"/>
      <c r="N30" s="6"/>
      <c r="O30" s="6"/>
      <c r="P30" s="6"/>
      <c r="Q30" s="6"/>
      <c r="R30" s="6"/>
      <c r="S30" s="54"/>
      <c r="T30" s="54"/>
      <c r="U30" s="54"/>
      <c r="V30" s="54"/>
    </row>
    <row r="31" spans="2:22" ht="12.75" x14ac:dyDescent="0.2">
      <c r="B31" s="66" t="s">
        <v>5</v>
      </c>
      <c r="C31" s="54">
        <v>354443</v>
      </c>
      <c r="D31" s="54">
        <v>386980</v>
      </c>
      <c r="E31" s="54">
        <v>390460</v>
      </c>
      <c r="F31" s="54">
        <v>420524</v>
      </c>
      <c r="G31" s="54">
        <v>455778</v>
      </c>
      <c r="H31" s="54">
        <v>450373</v>
      </c>
      <c r="I31" s="54">
        <v>447258</v>
      </c>
      <c r="J31" s="54">
        <v>461196</v>
      </c>
      <c r="K31" s="54">
        <v>501313</v>
      </c>
      <c r="L31" s="54">
        <v>516277</v>
      </c>
      <c r="M31" s="54">
        <v>546392</v>
      </c>
      <c r="N31" s="54">
        <v>583812</v>
      </c>
      <c r="O31" s="54">
        <v>610564</v>
      </c>
      <c r="P31" s="54">
        <v>639330</v>
      </c>
      <c r="Q31" s="54">
        <v>682501</v>
      </c>
      <c r="R31" s="54">
        <v>686780</v>
      </c>
      <c r="S31" s="54">
        <v>762020</v>
      </c>
      <c r="T31" s="54">
        <v>968568.07407407404</v>
      </c>
      <c r="U31" s="54">
        <v>919495</v>
      </c>
      <c r="V31" s="54">
        <v>996435</v>
      </c>
    </row>
    <row r="32" spans="2:22" ht="14.25" x14ac:dyDescent="0.2">
      <c r="B32" s="32" t="s">
        <v>39</v>
      </c>
      <c r="C32" s="54">
        <v>152750</v>
      </c>
      <c r="D32" s="54">
        <v>169688</v>
      </c>
      <c r="E32" s="54">
        <v>147804</v>
      </c>
      <c r="F32" s="54">
        <v>234761</v>
      </c>
      <c r="G32" s="54">
        <v>237700</v>
      </c>
      <c r="H32" s="54">
        <v>300226</v>
      </c>
      <c r="I32" s="54">
        <v>284268</v>
      </c>
      <c r="J32" s="54">
        <v>288295</v>
      </c>
      <c r="K32" s="54">
        <v>304327</v>
      </c>
      <c r="L32" s="54">
        <v>302549</v>
      </c>
      <c r="M32" s="54">
        <v>331533</v>
      </c>
      <c r="N32" s="54">
        <v>376156</v>
      </c>
      <c r="O32" s="54">
        <v>365927</v>
      </c>
      <c r="P32" s="54">
        <v>360001</v>
      </c>
      <c r="Q32" s="54">
        <v>243025</v>
      </c>
      <c r="R32" s="54">
        <v>223307</v>
      </c>
      <c r="S32" s="54">
        <v>250973</v>
      </c>
      <c r="T32" s="54">
        <v>291197</v>
      </c>
      <c r="U32" s="54">
        <v>333026</v>
      </c>
      <c r="V32" s="54">
        <v>356349</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v>1472</v>
      </c>
      <c r="D38" s="54">
        <v>1643</v>
      </c>
      <c r="E38" s="54">
        <v>1556</v>
      </c>
      <c r="F38" s="54">
        <v>1811</v>
      </c>
      <c r="G38" s="54">
        <v>806</v>
      </c>
      <c r="H38" s="54">
        <v>723</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L+FKE/1c8ZDtJm6gD8yccdQQOj5nJg2afuUy1/TJA9Aic9E0zNuz38ENX2Mto6WKDHrK08BzDCG9dl30wm27Zw==" saltValue="8NjNku1U3ZBSd+ApM17swQ=="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9"/>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10.140625" style="1" customWidth="1"/>
    <col min="20" max="22" width="9.28515625" style="1" customWidth="1"/>
    <col min="23" max="16384" width="22.42578125" style="1"/>
  </cols>
  <sheetData>
    <row r="1" spans="2:22" ht="35.25" customHeight="1" thickBot="1" x14ac:dyDescent="0.25">
      <c r="B1" s="5" t="s">
        <v>81</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54" t="s">
        <v>26</v>
      </c>
      <c r="U4" s="54" t="s">
        <v>26</v>
      </c>
      <c r="V4" s="54"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54" t="s">
        <v>26</v>
      </c>
      <c r="U5" s="54" t="s">
        <v>26</v>
      </c>
      <c r="V5" s="54" t="s">
        <v>26</v>
      </c>
    </row>
    <row r="6" spans="2:22" ht="12"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54" t="s">
        <v>26</v>
      </c>
      <c r="U6" s="54" t="s">
        <v>26</v>
      </c>
      <c r="V6" s="54" t="s">
        <v>26</v>
      </c>
    </row>
    <row r="7" spans="2:22" ht="12"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54" t="s">
        <v>26</v>
      </c>
      <c r="U7" s="54" t="s">
        <v>26</v>
      </c>
      <c r="V7" s="54" t="s">
        <v>26</v>
      </c>
    </row>
    <row r="8" spans="2:22" ht="12"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54" t="s">
        <v>26</v>
      </c>
      <c r="U8" s="54" t="s">
        <v>26</v>
      </c>
      <c r="V8" s="54" t="s">
        <v>26</v>
      </c>
    </row>
    <row r="9" spans="2:22" ht="12"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54" t="s">
        <v>26</v>
      </c>
      <c r="U9" s="54" t="s">
        <v>26</v>
      </c>
      <c r="V9" s="54" t="s">
        <v>26</v>
      </c>
    </row>
    <row r="10" spans="2:22" ht="12"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54" t="s">
        <v>26</v>
      </c>
      <c r="U10" s="54" t="s">
        <v>26</v>
      </c>
      <c r="V10" s="54" t="s">
        <v>26</v>
      </c>
    </row>
    <row r="11" spans="2:22" ht="12"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54" t="s">
        <v>26</v>
      </c>
      <c r="U11" s="54" t="s">
        <v>26</v>
      </c>
      <c r="V11" s="54" t="s">
        <v>26</v>
      </c>
    </row>
    <row r="12" spans="2:22" ht="12"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54" t="s">
        <v>26</v>
      </c>
      <c r="U12" s="54" t="s">
        <v>26</v>
      </c>
      <c r="V12" s="54" t="s">
        <v>26</v>
      </c>
    </row>
    <row r="13" spans="2:22" ht="12"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54" t="s">
        <v>26</v>
      </c>
      <c r="U13" s="54" t="s">
        <v>26</v>
      </c>
      <c r="V13" s="54" t="s">
        <v>26</v>
      </c>
    </row>
    <row r="14" spans="2:22" ht="15" x14ac:dyDescent="0.25">
      <c r="B14" s="48" t="s">
        <v>12</v>
      </c>
      <c r="C14" s="57">
        <v>48734</v>
      </c>
      <c r="D14" s="57">
        <v>56896</v>
      </c>
      <c r="E14" s="57">
        <v>57603</v>
      </c>
      <c r="F14" s="57">
        <v>58764</v>
      </c>
      <c r="G14" s="57">
        <v>59413</v>
      </c>
      <c r="H14" s="57">
        <v>61017</v>
      </c>
      <c r="I14" s="57">
        <v>59044</v>
      </c>
      <c r="J14" s="57">
        <v>58973</v>
      </c>
      <c r="K14" s="57">
        <v>59172</v>
      </c>
      <c r="L14" s="57">
        <v>58433</v>
      </c>
      <c r="M14" s="58">
        <f t="shared" ref="M14:R14" si="0">SUM(M16:M19)</f>
        <v>54635</v>
      </c>
      <c r="N14" s="58">
        <f t="shared" si="0"/>
        <v>54150</v>
      </c>
      <c r="O14" s="58">
        <f t="shared" si="0"/>
        <v>53208</v>
      </c>
      <c r="P14" s="58">
        <f t="shared" si="0"/>
        <v>54854</v>
      </c>
      <c r="Q14" s="58">
        <f t="shared" si="0"/>
        <v>58053</v>
      </c>
      <c r="R14" s="58">
        <f t="shared" si="0"/>
        <v>45021</v>
      </c>
      <c r="S14" s="58">
        <f>SUM(S16:S19)</f>
        <v>49015</v>
      </c>
      <c r="T14" s="57">
        <v>50868</v>
      </c>
      <c r="U14" s="58">
        <f t="shared" ref="U14" si="1">SUM(U16:U19)</f>
        <v>52610</v>
      </c>
      <c r="V14" s="58">
        <v>71890</v>
      </c>
    </row>
    <row r="15" spans="2:22" ht="12" x14ac:dyDescent="0.2">
      <c r="B15" s="53" t="s">
        <v>13</v>
      </c>
      <c r="C15" s="51">
        <v>36812</v>
      </c>
      <c r="D15" s="51">
        <v>39548</v>
      </c>
      <c r="E15" s="51">
        <v>41030</v>
      </c>
      <c r="F15" s="51">
        <v>41525</v>
      </c>
      <c r="G15" s="51">
        <v>42395</v>
      </c>
      <c r="H15" s="51">
        <v>43908</v>
      </c>
      <c r="I15" s="51">
        <v>42280</v>
      </c>
      <c r="J15" s="51">
        <v>42654</v>
      </c>
      <c r="K15" s="51">
        <v>42780</v>
      </c>
      <c r="L15" s="51">
        <v>43413</v>
      </c>
      <c r="M15" s="52">
        <f t="shared" ref="M15:R15" si="2">M16+M17</f>
        <v>42433</v>
      </c>
      <c r="N15" s="52">
        <f t="shared" si="2"/>
        <v>40640</v>
      </c>
      <c r="O15" s="52">
        <f t="shared" si="2"/>
        <v>39319</v>
      </c>
      <c r="P15" s="52">
        <f t="shared" si="2"/>
        <v>39848</v>
      </c>
      <c r="Q15" s="52">
        <f t="shared" si="2"/>
        <v>41248</v>
      </c>
      <c r="R15" s="52">
        <f t="shared" si="2"/>
        <v>39584</v>
      </c>
      <c r="S15" s="52">
        <f>S16+S17</f>
        <v>42663</v>
      </c>
      <c r="T15" s="51">
        <v>41173</v>
      </c>
      <c r="U15" s="51">
        <v>39121</v>
      </c>
      <c r="V15" s="51">
        <v>44265</v>
      </c>
    </row>
    <row r="16" spans="2:22" ht="12" x14ac:dyDescent="0.2">
      <c r="B16" s="49" t="s">
        <v>10</v>
      </c>
      <c r="C16" s="54">
        <v>36812</v>
      </c>
      <c r="D16" s="54">
        <v>39548</v>
      </c>
      <c r="E16" s="54">
        <v>41030</v>
      </c>
      <c r="F16" s="54">
        <v>41525</v>
      </c>
      <c r="G16" s="54">
        <v>42395</v>
      </c>
      <c r="H16" s="54">
        <v>43908</v>
      </c>
      <c r="I16" s="54">
        <v>42280</v>
      </c>
      <c r="J16" s="54">
        <v>42654</v>
      </c>
      <c r="K16" s="54">
        <v>42780</v>
      </c>
      <c r="L16" s="54">
        <v>43413</v>
      </c>
      <c r="M16" s="55">
        <v>42433</v>
      </c>
      <c r="N16" s="55">
        <v>40640</v>
      </c>
      <c r="O16" s="55">
        <v>39319</v>
      </c>
      <c r="P16" s="55">
        <v>39848</v>
      </c>
      <c r="Q16" s="55">
        <v>41248</v>
      </c>
      <c r="R16" s="55">
        <v>39584</v>
      </c>
      <c r="S16" s="55">
        <v>42663</v>
      </c>
      <c r="T16" s="54">
        <v>41173</v>
      </c>
      <c r="U16" s="54">
        <v>39121</v>
      </c>
      <c r="V16" s="54">
        <v>44265</v>
      </c>
    </row>
    <row r="17" spans="2:22" ht="12" x14ac:dyDescent="0.2">
      <c r="B17" s="49" t="s">
        <v>21</v>
      </c>
      <c r="C17" s="54" t="s">
        <v>26</v>
      </c>
      <c r="D17" s="54" t="s">
        <v>26</v>
      </c>
      <c r="E17" s="54" t="s">
        <v>26</v>
      </c>
      <c r="F17" s="54" t="s">
        <v>26</v>
      </c>
      <c r="G17" s="54" t="s">
        <v>26</v>
      </c>
      <c r="H17" s="54" t="s">
        <v>26</v>
      </c>
      <c r="I17" s="54" t="s">
        <v>26</v>
      </c>
      <c r="J17" s="54" t="s">
        <v>26</v>
      </c>
      <c r="K17" s="54" t="s">
        <v>26</v>
      </c>
      <c r="L17" s="54" t="s">
        <v>26</v>
      </c>
      <c r="M17" s="79">
        <v>0</v>
      </c>
      <c r="N17" s="79">
        <v>0</v>
      </c>
      <c r="O17" s="79">
        <v>0</v>
      </c>
      <c r="P17" s="79">
        <v>0</v>
      </c>
      <c r="Q17" s="106">
        <v>0</v>
      </c>
      <c r="R17" s="106">
        <v>0</v>
      </c>
      <c r="S17" s="106">
        <v>0</v>
      </c>
      <c r="T17" s="54" t="s">
        <v>26</v>
      </c>
      <c r="U17" s="54" t="s">
        <v>26</v>
      </c>
      <c r="V17" s="54" t="s">
        <v>26</v>
      </c>
    </row>
    <row r="18" spans="2:22" ht="12.75" x14ac:dyDescent="0.2">
      <c r="B18" s="25" t="s">
        <v>11</v>
      </c>
      <c r="C18" s="54">
        <v>117</v>
      </c>
      <c r="D18" s="54">
        <v>258</v>
      </c>
      <c r="E18" s="54">
        <v>170</v>
      </c>
      <c r="F18" s="54">
        <v>247</v>
      </c>
      <c r="G18" s="54">
        <v>220</v>
      </c>
      <c r="H18" s="54">
        <v>264</v>
      </c>
      <c r="I18" s="54">
        <v>130</v>
      </c>
      <c r="J18" s="54">
        <v>564</v>
      </c>
      <c r="K18" s="54">
        <v>538</v>
      </c>
      <c r="L18" s="54">
        <v>156</v>
      </c>
      <c r="M18" s="55">
        <v>187</v>
      </c>
      <c r="N18" s="55">
        <v>270</v>
      </c>
      <c r="O18" s="55">
        <v>286</v>
      </c>
      <c r="P18" s="55">
        <v>407</v>
      </c>
      <c r="Q18" s="55">
        <v>494</v>
      </c>
      <c r="R18" s="55">
        <v>794</v>
      </c>
      <c r="S18" s="55">
        <v>1146</v>
      </c>
      <c r="T18" s="54">
        <v>563</v>
      </c>
      <c r="U18" s="54">
        <v>775</v>
      </c>
      <c r="V18" s="54">
        <v>13835</v>
      </c>
    </row>
    <row r="19" spans="2:22" ht="12.75" x14ac:dyDescent="0.2">
      <c r="B19" s="56" t="s">
        <v>0</v>
      </c>
      <c r="C19" s="54">
        <v>11805</v>
      </c>
      <c r="D19" s="54">
        <v>17090</v>
      </c>
      <c r="E19" s="54">
        <v>16403</v>
      </c>
      <c r="F19" s="54">
        <v>16992</v>
      </c>
      <c r="G19" s="54">
        <v>16798</v>
      </c>
      <c r="H19" s="54">
        <v>16845</v>
      </c>
      <c r="I19" s="54">
        <v>16634</v>
      </c>
      <c r="J19" s="54">
        <v>15755</v>
      </c>
      <c r="K19" s="54">
        <v>15854</v>
      </c>
      <c r="L19" s="54">
        <v>14864</v>
      </c>
      <c r="M19" s="55">
        <v>12015</v>
      </c>
      <c r="N19" s="55">
        <v>13240</v>
      </c>
      <c r="O19" s="55">
        <v>13603</v>
      </c>
      <c r="P19" s="55">
        <v>14599</v>
      </c>
      <c r="Q19" s="55">
        <v>16311</v>
      </c>
      <c r="R19" s="55">
        <v>4643</v>
      </c>
      <c r="S19" s="55">
        <v>5206</v>
      </c>
      <c r="T19" s="54">
        <v>9132</v>
      </c>
      <c r="U19" s="54">
        <v>12714</v>
      </c>
      <c r="V19" s="54">
        <v>13790</v>
      </c>
    </row>
    <row r="20" spans="2:22" ht="17.25" x14ac:dyDescent="0.25">
      <c r="B20" s="48" t="s">
        <v>32</v>
      </c>
      <c r="C20" s="57">
        <v>209</v>
      </c>
      <c r="D20" s="57">
        <v>261</v>
      </c>
      <c r="E20" s="57">
        <v>214</v>
      </c>
      <c r="F20" s="57">
        <v>199</v>
      </c>
      <c r="G20" s="57">
        <v>245</v>
      </c>
      <c r="H20" s="57">
        <v>141</v>
      </c>
      <c r="I20" s="57">
        <v>171</v>
      </c>
      <c r="J20" s="57">
        <v>156</v>
      </c>
      <c r="K20" s="57">
        <v>171</v>
      </c>
      <c r="L20" s="57">
        <v>210</v>
      </c>
      <c r="M20" s="58">
        <v>218</v>
      </c>
      <c r="N20" s="58">
        <v>298</v>
      </c>
      <c r="O20" s="58">
        <v>271</v>
      </c>
      <c r="P20" s="58">
        <v>284</v>
      </c>
      <c r="Q20" s="58">
        <v>226</v>
      </c>
      <c r="R20" s="58">
        <v>64</v>
      </c>
      <c r="S20" s="58">
        <v>6</v>
      </c>
      <c r="T20" s="57">
        <v>92</v>
      </c>
      <c r="U20" s="57">
        <v>162</v>
      </c>
      <c r="V20" s="57">
        <v>288</v>
      </c>
    </row>
    <row r="21" spans="2:22" ht="15" x14ac:dyDescent="0.25">
      <c r="B21" s="48" t="s">
        <v>1</v>
      </c>
      <c r="C21" s="54" t="s">
        <v>26</v>
      </c>
      <c r="D21" s="54" t="s">
        <v>26</v>
      </c>
      <c r="E21" s="54" t="s">
        <v>26</v>
      </c>
      <c r="F21" s="54" t="s">
        <v>26</v>
      </c>
      <c r="G21" s="54" t="s">
        <v>26</v>
      </c>
      <c r="H21" s="54" t="s">
        <v>26</v>
      </c>
      <c r="I21" s="54" t="s">
        <v>26</v>
      </c>
      <c r="J21" s="54" t="s">
        <v>26</v>
      </c>
      <c r="K21" s="54" t="s">
        <v>26</v>
      </c>
      <c r="L21" s="54" t="s">
        <v>26</v>
      </c>
      <c r="M21" s="54" t="s">
        <v>26</v>
      </c>
      <c r="N21" s="54" t="s">
        <v>26</v>
      </c>
      <c r="O21" s="54" t="s">
        <v>26</v>
      </c>
      <c r="P21" s="54" t="s">
        <v>26</v>
      </c>
      <c r="Q21" s="54" t="s">
        <v>26</v>
      </c>
      <c r="R21" s="54" t="s">
        <v>26</v>
      </c>
      <c r="S21" s="54" t="s">
        <v>26</v>
      </c>
      <c r="T21" s="57">
        <v>2555</v>
      </c>
      <c r="U21" s="57" t="s">
        <v>26</v>
      </c>
      <c r="V21" s="57" t="s">
        <v>26</v>
      </c>
    </row>
    <row r="22" spans="2:22" ht="12.75" x14ac:dyDescent="0.2">
      <c r="B22" s="53" t="s">
        <v>2</v>
      </c>
      <c r="C22" s="29" t="s">
        <v>26</v>
      </c>
      <c r="D22" s="29" t="s">
        <v>26</v>
      </c>
      <c r="E22" s="29" t="s">
        <v>26</v>
      </c>
      <c r="F22" s="29" t="s">
        <v>26</v>
      </c>
      <c r="G22" s="29" t="s">
        <v>26</v>
      </c>
      <c r="H22" s="29" t="s">
        <v>26</v>
      </c>
      <c r="I22" s="29" t="s">
        <v>26</v>
      </c>
      <c r="J22" s="29" t="s">
        <v>26</v>
      </c>
      <c r="K22" s="29" t="s">
        <v>26</v>
      </c>
      <c r="L22" s="29" t="s">
        <v>26</v>
      </c>
      <c r="M22" s="29" t="s">
        <v>26</v>
      </c>
      <c r="N22" s="29" t="s">
        <v>26</v>
      </c>
      <c r="O22" s="29" t="s">
        <v>26</v>
      </c>
      <c r="P22" s="29" t="s">
        <v>26</v>
      </c>
      <c r="Q22" s="29" t="s">
        <v>26</v>
      </c>
      <c r="R22" s="29" t="s">
        <v>26</v>
      </c>
      <c r="S22" s="29" t="s">
        <v>26</v>
      </c>
      <c r="T22" s="51">
        <v>164</v>
      </c>
      <c r="U22" s="51" t="s">
        <v>26</v>
      </c>
      <c r="V22" s="51" t="s">
        <v>26</v>
      </c>
    </row>
    <row r="23" spans="2:22" ht="12.75" x14ac:dyDescent="0.2">
      <c r="B23" s="53" t="s">
        <v>3</v>
      </c>
      <c r="C23" s="29" t="s">
        <v>26</v>
      </c>
      <c r="D23" s="29" t="s">
        <v>26</v>
      </c>
      <c r="E23" s="29" t="s">
        <v>26</v>
      </c>
      <c r="F23" s="29" t="s">
        <v>26</v>
      </c>
      <c r="G23" s="29" t="s">
        <v>26</v>
      </c>
      <c r="H23" s="29" t="s">
        <v>26</v>
      </c>
      <c r="I23" s="29" t="s">
        <v>26</v>
      </c>
      <c r="J23" s="29" t="s">
        <v>26</v>
      </c>
      <c r="K23" s="29" t="s">
        <v>26</v>
      </c>
      <c r="L23" s="29" t="s">
        <v>26</v>
      </c>
      <c r="M23" s="29" t="s">
        <v>26</v>
      </c>
      <c r="N23" s="29" t="s">
        <v>26</v>
      </c>
      <c r="O23" s="29" t="s">
        <v>26</v>
      </c>
      <c r="P23" s="29" t="s">
        <v>26</v>
      </c>
      <c r="Q23" s="29" t="s">
        <v>26</v>
      </c>
      <c r="R23" s="29" t="s">
        <v>26</v>
      </c>
      <c r="S23" s="29" t="s">
        <v>26</v>
      </c>
      <c r="T23" s="51">
        <v>2391</v>
      </c>
      <c r="U23" s="51" t="s">
        <v>26</v>
      </c>
      <c r="V23" s="51" t="s">
        <v>26</v>
      </c>
    </row>
    <row r="24" spans="2:22" ht="38.25" x14ac:dyDescent="0.2">
      <c r="B24" s="27" t="s">
        <v>33</v>
      </c>
      <c r="C24" s="29"/>
      <c r="D24" s="29"/>
      <c r="E24" s="29"/>
      <c r="F24" s="29"/>
      <c r="G24" s="29"/>
      <c r="H24" s="29"/>
      <c r="I24" s="29"/>
      <c r="J24" s="29"/>
      <c r="K24" s="29"/>
      <c r="L24" s="29"/>
      <c r="M24" s="29"/>
      <c r="N24" s="29"/>
      <c r="O24" s="29"/>
      <c r="P24" s="29"/>
      <c r="Q24" s="29"/>
      <c r="R24" s="29"/>
      <c r="S24" s="6"/>
      <c r="T24" s="6"/>
      <c r="U24" s="6"/>
      <c r="V24" s="6"/>
    </row>
    <row r="25" spans="2:22" ht="12" x14ac:dyDescent="0.2">
      <c r="B25" s="59" t="s">
        <v>34</v>
      </c>
      <c r="C25" s="52">
        <f>C26+C27</f>
        <v>5503</v>
      </c>
      <c r="D25" s="52">
        <f>D26+D27</f>
        <v>7158</v>
      </c>
      <c r="E25" s="52">
        <f>E26+E27</f>
        <v>6338</v>
      </c>
      <c r="F25" s="52">
        <f>F26+F27+F28</f>
        <v>11905</v>
      </c>
      <c r="G25" s="52">
        <f t="shared" ref="G25:Q25" si="3">G26+G27+G28</f>
        <v>11676</v>
      </c>
      <c r="H25" s="52">
        <f t="shared" si="3"/>
        <v>12727</v>
      </c>
      <c r="I25" s="52">
        <f t="shared" si="3"/>
        <v>9429</v>
      </c>
      <c r="J25" s="52">
        <f t="shared" si="3"/>
        <v>11775</v>
      </c>
      <c r="K25" s="52">
        <f t="shared" si="3"/>
        <v>8410</v>
      </c>
      <c r="L25" s="52">
        <f t="shared" si="3"/>
        <v>8143</v>
      </c>
      <c r="M25" s="52">
        <f t="shared" si="3"/>
        <v>5893</v>
      </c>
      <c r="N25" s="52">
        <f t="shared" si="3"/>
        <v>12737</v>
      </c>
      <c r="O25" s="52">
        <f t="shared" si="3"/>
        <v>5583</v>
      </c>
      <c r="P25" s="52">
        <f t="shared" si="3"/>
        <v>7923</v>
      </c>
      <c r="Q25" s="52">
        <f t="shared" si="3"/>
        <v>8402</v>
      </c>
      <c r="R25" s="52">
        <v>10315</v>
      </c>
      <c r="S25" s="52">
        <v>1370</v>
      </c>
      <c r="T25" s="52">
        <v>21</v>
      </c>
      <c r="U25" s="52">
        <v>10828</v>
      </c>
      <c r="V25" s="52">
        <v>13867</v>
      </c>
    </row>
    <row r="26" spans="2:22" ht="12" x14ac:dyDescent="0.2">
      <c r="B26" s="60" t="s">
        <v>35</v>
      </c>
      <c r="C26" s="55">
        <v>5503</v>
      </c>
      <c r="D26" s="55">
        <v>7158</v>
      </c>
      <c r="E26" s="55">
        <v>6338</v>
      </c>
      <c r="F26" s="55">
        <v>8447</v>
      </c>
      <c r="G26" s="55">
        <v>8342</v>
      </c>
      <c r="H26" s="55">
        <v>9015</v>
      </c>
      <c r="I26" s="55">
        <v>6467</v>
      </c>
      <c r="J26" s="55">
        <v>7817</v>
      </c>
      <c r="K26" s="55">
        <v>5414</v>
      </c>
      <c r="L26" s="55">
        <v>5147</v>
      </c>
      <c r="M26" s="55">
        <v>4393</v>
      </c>
      <c r="N26" s="55">
        <v>4250</v>
      </c>
      <c r="O26" s="55">
        <v>3473</v>
      </c>
      <c r="P26" s="55">
        <v>4558</v>
      </c>
      <c r="Q26" s="55">
        <v>3241</v>
      </c>
      <c r="R26" s="55">
        <v>1088</v>
      </c>
      <c r="S26" s="55">
        <v>99</v>
      </c>
      <c r="T26" s="55">
        <v>3</v>
      </c>
      <c r="U26" s="55">
        <v>1940</v>
      </c>
      <c r="V26" s="55">
        <v>647</v>
      </c>
    </row>
    <row r="27" spans="2:22" ht="12.75" x14ac:dyDescent="0.2">
      <c r="B27" s="60" t="s">
        <v>36</v>
      </c>
      <c r="C27" s="99">
        <v>0</v>
      </c>
      <c r="D27" s="99">
        <v>0</v>
      </c>
      <c r="E27" s="99">
        <v>0</v>
      </c>
      <c r="F27" s="55">
        <v>10</v>
      </c>
      <c r="G27" s="99">
        <v>0</v>
      </c>
      <c r="H27" s="99">
        <v>0</v>
      </c>
      <c r="I27" s="99">
        <v>0</v>
      </c>
      <c r="J27" s="99">
        <v>0</v>
      </c>
      <c r="K27" s="99">
        <v>0</v>
      </c>
      <c r="L27" s="99">
        <v>0</v>
      </c>
      <c r="M27" s="55">
        <v>1297</v>
      </c>
      <c r="N27" s="55">
        <v>4125</v>
      </c>
      <c r="O27" s="55">
        <v>1862</v>
      </c>
      <c r="P27" s="55">
        <v>3121</v>
      </c>
      <c r="Q27" s="55">
        <v>1995</v>
      </c>
      <c r="R27" s="55">
        <v>813</v>
      </c>
      <c r="S27" s="55">
        <v>105</v>
      </c>
      <c r="T27" s="62">
        <v>0</v>
      </c>
      <c r="U27" s="62">
        <v>2619</v>
      </c>
      <c r="V27" s="62">
        <v>7328</v>
      </c>
    </row>
    <row r="28" spans="2:22" ht="12" x14ac:dyDescent="0.2">
      <c r="B28" s="60" t="s">
        <v>37</v>
      </c>
      <c r="C28" s="54" t="s">
        <v>44</v>
      </c>
      <c r="D28" s="54" t="s">
        <v>44</v>
      </c>
      <c r="E28" s="54" t="s">
        <v>44</v>
      </c>
      <c r="F28" s="55">
        <v>3448</v>
      </c>
      <c r="G28" s="55">
        <v>3334</v>
      </c>
      <c r="H28" s="55">
        <v>3712</v>
      </c>
      <c r="I28" s="55">
        <v>2962</v>
      </c>
      <c r="J28" s="55">
        <v>3958</v>
      </c>
      <c r="K28" s="55">
        <v>2996</v>
      </c>
      <c r="L28" s="55">
        <v>2996</v>
      </c>
      <c r="M28" s="55">
        <v>203</v>
      </c>
      <c r="N28" s="55">
        <v>4362</v>
      </c>
      <c r="O28" s="55">
        <v>248</v>
      </c>
      <c r="P28" s="55">
        <v>244</v>
      </c>
      <c r="Q28" s="55">
        <v>3166</v>
      </c>
      <c r="R28" s="55">
        <v>8414</v>
      </c>
      <c r="S28" s="55">
        <v>1166</v>
      </c>
      <c r="T28" s="55">
        <v>18</v>
      </c>
      <c r="U28" s="55">
        <v>6269</v>
      </c>
      <c r="V28" s="55">
        <v>5892</v>
      </c>
    </row>
    <row r="29" spans="2:22" ht="12" x14ac:dyDescent="0.2">
      <c r="B29" s="61" t="s">
        <v>38</v>
      </c>
      <c r="C29" s="54" t="s">
        <v>44</v>
      </c>
      <c r="D29" s="54" t="s">
        <v>44</v>
      </c>
      <c r="E29" s="54" t="s">
        <v>44</v>
      </c>
      <c r="F29" s="55">
        <v>13448</v>
      </c>
      <c r="G29" s="55">
        <v>12656</v>
      </c>
      <c r="H29" s="55">
        <v>13332</v>
      </c>
      <c r="I29" s="55">
        <v>9337</v>
      </c>
      <c r="J29" s="55">
        <v>10329</v>
      </c>
      <c r="K29" s="55">
        <v>7168</v>
      </c>
      <c r="L29" s="55">
        <v>7456</v>
      </c>
      <c r="M29" s="55">
        <v>6336</v>
      </c>
      <c r="N29" s="55">
        <v>6642</v>
      </c>
      <c r="O29" s="55">
        <v>5868</v>
      </c>
      <c r="P29" s="55">
        <v>7367</v>
      </c>
      <c r="Q29" s="55">
        <v>5047</v>
      </c>
      <c r="R29" s="55">
        <v>1898</v>
      </c>
      <c r="S29" s="55">
        <v>14</v>
      </c>
      <c r="T29" s="55">
        <v>1</v>
      </c>
      <c r="U29" s="55">
        <v>2094</v>
      </c>
      <c r="V29" s="55">
        <v>1124</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226414</v>
      </c>
      <c r="D31" s="54">
        <v>248724</v>
      </c>
      <c r="E31" s="54">
        <v>260962</v>
      </c>
      <c r="F31" s="54">
        <v>279293</v>
      </c>
      <c r="G31" s="54">
        <v>295194</v>
      </c>
      <c r="H31" s="54">
        <v>302831</v>
      </c>
      <c r="I31" s="54">
        <v>308856</v>
      </c>
      <c r="J31" s="54">
        <v>333874</v>
      </c>
      <c r="K31" s="54">
        <v>358680</v>
      </c>
      <c r="L31" s="54">
        <v>365703</v>
      </c>
      <c r="M31" s="54">
        <v>364928</v>
      </c>
      <c r="N31" s="54">
        <v>389222</v>
      </c>
      <c r="O31" s="54">
        <v>399844</v>
      </c>
      <c r="P31" s="54">
        <v>417815</v>
      </c>
      <c r="Q31" s="54">
        <v>445936</v>
      </c>
      <c r="R31" s="54">
        <v>455589</v>
      </c>
      <c r="S31" s="54">
        <v>405180</v>
      </c>
      <c r="T31" s="54">
        <v>561666.26748971199</v>
      </c>
      <c r="U31" s="54">
        <v>628061</v>
      </c>
      <c r="V31" s="54">
        <v>579744</v>
      </c>
    </row>
    <row r="32" spans="2:22" ht="14.25" x14ac:dyDescent="0.2">
      <c r="B32" s="32" t="s">
        <v>39</v>
      </c>
      <c r="C32" s="54">
        <v>81499</v>
      </c>
      <c r="D32" s="54">
        <v>107431</v>
      </c>
      <c r="E32" s="54">
        <v>128363</v>
      </c>
      <c r="F32" s="54">
        <v>134133</v>
      </c>
      <c r="G32" s="54">
        <v>146575</v>
      </c>
      <c r="H32" s="54">
        <v>150538</v>
      </c>
      <c r="I32" s="54">
        <v>109420</v>
      </c>
      <c r="J32" s="54">
        <v>109707</v>
      </c>
      <c r="K32" s="54">
        <v>114749</v>
      </c>
      <c r="L32" s="54">
        <v>110599</v>
      </c>
      <c r="M32" s="54">
        <v>118687</v>
      </c>
      <c r="N32" s="54">
        <v>131661</v>
      </c>
      <c r="O32" s="54">
        <v>124779</v>
      </c>
      <c r="P32" s="54">
        <v>105369</v>
      </c>
      <c r="Q32" s="54">
        <v>95855</v>
      </c>
      <c r="R32" s="54">
        <v>89820</v>
      </c>
      <c r="S32" s="54">
        <v>104450</v>
      </c>
      <c r="T32" s="54">
        <v>115841</v>
      </c>
      <c r="U32" s="54">
        <v>132303</v>
      </c>
      <c r="V32" s="54">
        <v>172388</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3.5" customHeight="1"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H45k1nRDXxqISfJ9PoQjBbyq9Y22ElW+T1KwoUGNWwJ12+BWuHB3jEaFZliIaK8s5GyLCaoYvJJeTEoFdorcJA==" saltValue="nsmomuEp4MW07Dmpf+zIn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10"/>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5" width="8" style="1" bestFit="1" customWidth="1"/>
    <col min="16" max="18" width="9.42578125" style="1" bestFit="1" customWidth="1"/>
    <col min="19" max="19" width="10.140625" style="1" bestFit="1" customWidth="1"/>
    <col min="20" max="22" width="12" style="1" bestFit="1" customWidth="1"/>
    <col min="23" max="16384" width="22.42578125" style="1"/>
  </cols>
  <sheetData>
    <row r="1" spans="2:22" ht="35.25" customHeight="1" thickBot="1" x14ac:dyDescent="0.25">
      <c r="B1" s="5" t="s">
        <v>82</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54" t="s">
        <v>26</v>
      </c>
      <c r="U4" s="54" t="s">
        <v>26</v>
      </c>
      <c r="V4" s="54"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54" t="s">
        <v>26</v>
      </c>
      <c r="U5" s="54" t="s">
        <v>26</v>
      </c>
      <c r="V5" s="54" t="s">
        <v>26</v>
      </c>
    </row>
    <row r="6" spans="2:22" ht="12"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54" t="s">
        <v>26</v>
      </c>
      <c r="U6" s="54" t="s">
        <v>26</v>
      </c>
      <c r="V6" s="54" t="s">
        <v>26</v>
      </c>
    </row>
    <row r="7" spans="2:22" ht="12"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54" t="s">
        <v>26</v>
      </c>
      <c r="U7" s="54" t="s">
        <v>26</v>
      </c>
      <c r="V7" s="54" t="s">
        <v>26</v>
      </c>
    </row>
    <row r="8" spans="2:22" ht="12"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54" t="s">
        <v>26</v>
      </c>
      <c r="U8" s="54" t="s">
        <v>26</v>
      </c>
      <c r="V8" s="54" t="s">
        <v>26</v>
      </c>
    </row>
    <row r="9" spans="2:22" ht="12"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54" t="s">
        <v>26</v>
      </c>
      <c r="U9" s="54" t="s">
        <v>26</v>
      </c>
      <c r="V9" s="54" t="s">
        <v>26</v>
      </c>
    </row>
    <row r="10" spans="2:22" ht="12"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54" t="s">
        <v>26</v>
      </c>
      <c r="U10" s="54" t="s">
        <v>26</v>
      </c>
      <c r="V10" s="54" t="s">
        <v>26</v>
      </c>
    </row>
    <row r="11" spans="2:22" ht="12"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54" t="s">
        <v>26</v>
      </c>
      <c r="U11" s="54" t="s">
        <v>26</v>
      </c>
      <c r="V11" s="54" t="s">
        <v>26</v>
      </c>
    </row>
    <row r="12" spans="2:22" ht="12"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54" t="s">
        <v>26</v>
      </c>
      <c r="U12" s="54" t="s">
        <v>26</v>
      </c>
      <c r="V12" s="54" t="s">
        <v>26</v>
      </c>
    </row>
    <row r="13" spans="2:22" ht="12"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54" t="s">
        <v>26</v>
      </c>
      <c r="U13" s="54" t="s">
        <v>26</v>
      </c>
      <c r="V13" s="54" t="s">
        <v>26</v>
      </c>
    </row>
    <row r="14" spans="2:22" ht="15" x14ac:dyDescent="0.25">
      <c r="B14" s="48" t="s">
        <v>12</v>
      </c>
      <c r="C14" s="57">
        <v>116999</v>
      </c>
      <c r="D14" s="57">
        <v>113670</v>
      </c>
      <c r="E14" s="57">
        <v>126943</v>
      </c>
      <c r="F14" s="57">
        <v>131230</v>
      </c>
      <c r="G14" s="57">
        <v>126178</v>
      </c>
      <c r="H14" s="57">
        <v>118607</v>
      </c>
      <c r="I14" s="57">
        <v>129429</v>
      </c>
      <c r="J14" s="57">
        <v>136573</v>
      </c>
      <c r="K14" s="57">
        <v>129529</v>
      </c>
      <c r="L14" s="57">
        <v>121830</v>
      </c>
      <c r="M14" s="58">
        <f t="shared" ref="M14:R14" si="0">SUM(M16:M19)</f>
        <v>115175</v>
      </c>
      <c r="N14" s="58">
        <f t="shared" si="0"/>
        <v>117338</v>
      </c>
      <c r="O14" s="58">
        <f t="shared" si="0"/>
        <v>120732</v>
      </c>
      <c r="P14" s="58">
        <f t="shared" si="0"/>
        <v>124289</v>
      </c>
      <c r="Q14" s="58">
        <f t="shared" si="0"/>
        <v>128694</v>
      </c>
      <c r="R14" s="58">
        <f t="shared" si="0"/>
        <v>101651</v>
      </c>
      <c r="S14" s="58">
        <f>SUM(S16:S19)</f>
        <v>107940</v>
      </c>
      <c r="T14" s="57">
        <v>122250</v>
      </c>
      <c r="U14" s="57">
        <v>131968</v>
      </c>
      <c r="V14" s="57">
        <v>165612</v>
      </c>
    </row>
    <row r="15" spans="2:22" ht="12" x14ac:dyDescent="0.2">
      <c r="B15" s="53" t="s">
        <v>13</v>
      </c>
      <c r="C15" s="51">
        <v>88598</v>
      </c>
      <c r="D15" s="51">
        <v>84635</v>
      </c>
      <c r="E15" s="51">
        <v>93278</v>
      </c>
      <c r="F15" s="51">
        <v>94811</v>
      </c>
      <c r="G15" s="51">
        <v>88517</v>
      </c>
      <c r="H15" s="51">
        <v>86056</v>
      </c>
      <c r="I15" s="51">
        <v>93790</v>
      </c>
      <c r="J15" s="51">
        <v>98381</v>
      </c>
      <c r="K15" s="51">
        <v>92020</v>
      </c>
      <c r="L15" s="51">
        <v>88921</v>
      </c>
      <c r="M15" s="52">
        <f t="shared" ref="M15:R15" si="1">M16+M17</f>
        <v>85160</v>
      </c>
      <c r="N15" s="52">
        <f t="shared" si="1"/>
        <v>86730</v>
      </c>
      <c r="O15" s="52">
        <f t="shared" si="1"/>
        <v>94255</v>
      </c>
      <c r="P15" s="52">
        <f t="shared" si="1"/>
        <v>95290</v>
      </c>
      <c r="Q15" s="52">
        <f t="shared" si="1"/>
        <v>98254</v>
      </c>
      <c r="R15" s="52">
        <f t="shared" si="1"/>
        <v>88651</v>
      </c>
      <c r="S15" s="52">
        <f>S16+S17</f>
        <v>94390</v>
      </c>
      <c r="T15" s="51">
        <v>99567</v>
      </c>
      <c r="U15" s="51">
        <v>100687</v>
      </c>
      <c r="V15" s="51">
        <v>105690</v>
      </c>
    </row>
    <row r="16" spans="2:22" ht="12" x14ac:dyDescent="0.2">
      <c r="B16" s="49" t="s">
        <v>10</v>
      </c>
      <c r="C16" s="54">
        <v>88598</v>
      </c>
      <c r="D16" s="54">
        <v>84635</v>
      </c>
      <c r="E16" s="54">
        <v>93278</v>
      </c>
      <c r="F16" s="54">
        <v>94811</v>
      </c>
      <c r="G16" s="54">
        <v>88517</v>
      </c>
      <c r="H16" s="54">
        <v>86056</v>
      </c>
      <c r="I16" s="54">
        <v>93790</v>
      </c>
      <c r="J16" s="54">
        <v>98381</v>
      </c>
      <c r="K16" s="54">
        <v>92020</v>
      </c>
      <c r="L16" s="54">
        <v>88921</v>
      </c>
      <c r="M16" s="55">
        <v>85160</v>
      </c>
      <c r="N16" s="55">
        <v>86730</v>
      </c>
      <c r="O16" s="55">
        <v>94255</v>
      </c>
      <c r="P16" s="55">
        <v>95170</v>
      </c>
      <c r="Q16" s="55">
        <v>98254</v>
      </c>
      <c r="R16" s="55">
        <v>85126</v>
      </c>
      <c r="S16" s="55">
        <v>89079</v>
      </c>
      <c r="T16" s="54">
        <v>94550</v>
      </c>
      <c r="U16" s="54">
        <v>93893</v>
      </c>
      <c r="V16" s="54">
        <v>99992</v>
      </c>
    </row>
    <row r="17" spans="2:22" ht="12.75" x14ac:dyDescent="0.2">
      <c r="B17" s="49" t="s">
        <v>21</v>
      </c>
      <c r="C17" s="16" t="s">
        <v>26</v>
      </c>
      <c r="D17" s="16" t="s">
        <v>26</v>
      </c>
      <c r="E17" s="16" t="s">
        <v>26</v>
      </c>
      <c r="F17" s="16" t="s">
        <v>26</v>
      </c>
      <c r="G17" s="16" t="s">
        <v>26</v>
      </c>
      <c r="H17" s="16" t="s">
        <v>26</v>
      </c>
      <c r="I17" s="16" t="s">
        <v>26</v>
      </c>
      <c r="J17" s="16" t="s">
        <v>26</v>
      </c>
      <c r="K17" s="16" t="s">
        <v>26</v>
      </c>
      <c r="L17" s="54" t="s">
        <v>26</v>
      </c>
      <c r="M17" s="79">
        <v>0</v>
      </c>
      <c r="N17" s="79">
        <v>0</v>
      </c>
      <c r="O17" s="79">
        <v>0</v>
      </c>
      <c r="P17" s="106">
        <v>120</v>
      </c>
      <c r="Q17" s="106">
        <v>0</v>
      </c>
      <c r="R17" s="106">
        <v>3525</v>
      </c>
      <c r="S17" s="106">
        <v>5311</v>
      </c>
      <c r="T17" s="54">
        <v>5017</v>
      </c>
      <c r="U17" s="54">
        <v>6794</v>
      </c>
      <c r="V17" s="54">
        <v>5698</v>
      </c>
    </row>
    <row r="18" spans="2:22" ht="12.75" x14ac:dyDescent="0.2">
      <c r="B18" s="25" t="s">
        <v>11</v>
      </c>
      <c r="C18" s="54">
        <v>639</v>
      </c>
      <c r="D18" s="54">
        <v>554</v>
      </c>
      <c r="E18" s="54">
        <v>1216</v>
      </c>
      <c r="F18" s="54">
        <v>1449</v>
      </c>
      <c r="G18" s="54">
        <v>1540</v>
      </c>
      <c r="H18" s="54">
        <v>1196</v>
      </c>
      <c r="I18" s="54">
        <v>1627</v>
      </c>
      <c r="J18" s="54">
        <v>1649</v>
      </c>
      <c r="K18" s="54">
        <v>2090</v>
      </c>
      <c r="L18" s="54">
        <v>1830</v>
      </c>
      <c r="M18" s="55">
        <v>1952</v>
      </c>
      <c r="N18" s="55">
        <v>1964</v>
      </c>
      <c r="O18" s="55">
        <v>1925</v>
      </c>
      <c r="P18" s="55">
        <v>1437</v>
      </c>
      <c r="Q18" s="55">
        <v>2541</v>
      </c>
      <c r="R18" s="55">
        <v>4586</v>
      </c>
      <c r="S18" s="55">
        <v>6068</v>
      </c>
      <c r="T18" s="54">
        <v>5288</v>
      </c>
      <c r="U18" s="54">
        <v>5307</v>
      </c>
      <c r="V18" s="54">
        <v>33348</v>
      </c>
    </row>
    <row r="19" spans="2:22" ht="12.75" x14ac:dyDescent="0.2">
      <c r="B19" s="56" t="s">
        <v>0</v>
      </c>
      <c r="C19" s="54">
        <v>27762</v>
      </c>
      <c r="D19" s="54">
        <v>28481</v>
      </c>
      <c r="E19" s="54">
        <v>32449</v>
      </c>
      <c r="F19" s="54">
        <v>34970</v>
      </c>
      <c r="G19" s="54">
        <v>36121</v>
      </c>
      <c r="H19" s="54">
        <v>31355</v>
      </c>
      <c r="I19" s="54">
        <v>34012</v>
      </c>
      <c r="J19" s="54">
        <v>36543</v>
      </c>
      <c r="K19" s="54">
        <v>35419</v>
      </c>
      <c r="L19" s="54">
        <v>31079</v>
      </c>
      <c r="M19" s="55">
        <v>28063</v>
      </c>
      <c r="N19" s="55">
        <v>28644</v>
      </c>
      <c r="O19" s="55">
        <v>24552</v>
      </c>
      <c r="P19" s="55">
        <v>27562</v>
      </c>
      <c r="Q19" s="55">
        <v>27899</v>
      </c>
      <c r="R19" s="55">
        <v>8414</v>
      </c>
      <c r="S19" s="55">
        <v>7482</v>
      </c>
      <c r="T19" s="54">
        <v>17395</v>
      </c>
      <c r="U19" s="54">
        <v>25974</v>
      </c>
      <c r="V19" s="54">
        <v>26574</v>
      </c>
    </row>
    <row r="20" spans="2:22" ht="17.25" x14ac:dyDescent="0.25">
      <c r="B20" s="48" t="s">
        <v>32</v>
      </c>
      <c r="C20" s="78">
        <v>124</v>
      </c>
      <c r="D20" s="54" t="s">
        <v>26</v>
      </c>
      <c r="E20" s="54" t="s">
        <v>26</v>
      </c>
      <c r="F20" s="54" t="s">
        <v>26</v>
      </c>
      <c r="G20" s="54" t="s">
        <v>26</v>
      </c>
      <c r="H20" s="54" t="s">
        <v>26</v>
      </c>
      <c r="I20" s="54" t="s">
        <v>26</v>
      </c>
      <c r="J20" s="54" t="s">
        <v>26</v>
      </c>
      <c r="K20" s="54" t="s">
        <v>26</v>
      </c>
      <c r="L20" s="54" t="s">
        <v>26</v>
      </c>
      <c r="M20" s="54" t="s">
        <v>26</v>
      </c>
      <c r="N20" s="54" t="s">
        <v>26</v>
      </c>
      <c r="O20" s="54" t="s">
        <v>26</v>
      </c>
      <c r="P20" s="54" t="s">
        <v>26</v>
      </c>
      <c r="Q20" s="54" t="s">
        <v>26</v>
      </c>
      <c r="R20" s="54" t="s">
        <v>26</v>
      </c>
      <c r="S20" s="78">
        <v>384</v>
      </c>
      <c r="T20" s="57">
        <v>70</v>
      </c>
      <c r="U20" s="57" t="s">
        <v>26</v>
      </c>
      <c r="V20" s="57">
        <v>1580</v>
      </c>
    </row>
    <row r="21" spans="2:22" ht="15" x14ac:dyDescent="0.25">
      <c r="B21" s="48" t="s">
        <v>1</v>
      </c>
      <c r="C21" s="58">
        <v>13171</v>
      </c>
      <c r="D21" s="58">
        <v>15870</v>
      </c>
      <c r="E21" s="58">
        <v>17462</v>
      </c>
      <c r="F21" s="58">
        <v>16562</v>
      </c>
      <c r="G21" s="58">
        <v>17588</v>
      </c>
      <c r="H21" s="58">
        <v>33993</v>
      </c>
      <c r="I21" s="58">
        <v>24923</v>
      </c>
      <c r="J21" s="58">
        <v>28884</v>
      </c>
      <c r="K21" s="58">
        <v>31192</v>
      </c>
      <c r="L21" s="58">
        <v>31650</v>
      </c>
      <c r="M21" s="58">
        <f>M22+M23</f>
        <v>28047</v>
      </c>
      <c r="N21" s="58">
        <f>N22+N23</f>
        <v>35816</v>
      </c>
      <c r="O21" s="58">
        <f>O22+O23</f>
        <v>38847</v>
      </c>
      <c r="P21" s="58">
        <f>P22+P23</f>
        <v>38345</v>
      </c>
      <c r="Q21" s="58">
        <f>Q22+Q23</f>
        <v>44046</v>
      </c>
      <c r="R21" s="58">
        <v>31133</v>
      </c>
      <c r="S21" s="58">
        <v>44877</v>
      </c>
      <c r="T21" s="57">
        <v>54603</v>
      </c>
      <c r="U21" s="57">
        <v>58158</v>
      </c>
      <c r="V21" s="57">
        <v>69759</v>
      </c>
    </row>
    <row r="22" spans="2:22" ht="12" x14ac:dyDescent="0.2">
      <c r="B22" s="53" t="s">
        <v>2</v>
      </c>
      <c r="C22" s="58">
        <v>3834</v>
      </c>
      <c r="D22" s="52">
        <v>4563</v>
      </c>
      <c r="E22" s="52">
        <v>5104</v>
      </c>
      <c r="F22" s="52">
        <v>3755</v>
      </c>
      <c r="G22" s="58">
        <v>702</v>
      </c>
      <c r="H22" s="52">
        <v>1398</v>
      </c>
      <c r="I22" s="52">
        <v>1958</v>
      </c>
      <c r="J22" s="52">
        <v>2029</v>
      </c>
      <c r="K22" s="52">
        <v>4314</v>
      </c>
      <c r="L22" s="52">
        <v>3331</v>
      </c>
      <c r="M22" s="52">
        <v>1153</v>
      </c>
      <c r="N22" s="52">
        <v>1612</v>
      </c>
      <c r="O22" s="52">
        <v>1934</v>
      </c>
      <c r="P22" s="52">
        <v>4050</v>
      </c>
      <c r="Q22" s="52">
        <v>3198</v>
      </c>
      <c r="R22" s="52">
        <v>2658</v>
      </c>
      <c r="S22" s="52">
        <v>3489</v>
      </c>
      <c r="T22" s="51">
        <v>3299</v>
      </c>
      <c r="U22" s="51">
        <v>6379</v>
      </c>
      <c r="V22" s="51">
        <v>13089</v>
      </c>
    </row>
    <row r="23" spans="2:22" ht="12" x14ac:dyDescent="0.2">
      <c r="B23" s="53" t="s">
        <v>3</v>
      </c>
      <c r="C23" s="52">
        <v>9337</v>
      </c>
      <c r="D23" s="52">
        <v>11307</v>
      </c>
      <c r="E23" s="52">
        <v>12358</v>
      </c>
      <c r="F23" s="52">
        <v>12807</v>
      </c>
      <c r="G23" s="52">
        <v>16886</v>
      </c>
      <c r="H23" s="52">
        <v>32595</v>
      </c>
      <c r="I23" s="52">
        <v>22965</v>
      </c>
      <c r="J23" s="52">
        <v>26855</v>
      </c>
      <c r="K23" s="52">
        <v>26878</v>
      </c>
      <c r="L23" s="52">
        <v>28319</v>
      </c>
      <c r="M23" s="52">
        <v>26894</v>
      </c>
      <c r="N23" s="52">
        <v>34204</v>
      </c>
      <c r="O23" s="52">
        <v>36913</v>
      </c>
      <c r="P23" s="52">
        <v>34295</v>
      </c>
      <c r="Q23" s="52">
        <v>40848</v>
      </c>
      <c r="R23" s="52">
        <v>28475</v>
      </c>
      <c r="S23" s="52">
        <v>41388</v>
      </c>
      <c r="T23" s="51">
        <v>51304</v>
      </c>
      <c r="U23" s="51">
        <v>51779</v>
      </c>
      <c r="V23" s="51">
        <v>56670</v>
      </c>
    </row>
    <row r="24" spans="2:22" ht="38.25" x14ac:dyDescent="0.2">
      <c r="B24" s="27" t="s">
        <v>33</v>
      </c>
      <c r="C24" s="52"/>
      <c r="D24" s="52"/>
      <c r="E24" s="52"/>
      <c r="F24" s="52"/>
      <c r="G24" s="52"/>
      <c r="H24" s="52"/>
      <c r="I24" s="52"/>
      <c r="J24" s="52"/>
      <c r="K24" s="52"/>
      <c r="L24" s="52"/>
      <c r="M24" s="52"/>
      <c r="N24" s="52"/>
      <c r="O24" s="52"/>
      <c r="P24" s="52"/>
      <c r="Q24" s="52"/>
      <c r="R24" s="52"/>
      <c r="S24" s="6"/>
      <c r="T24" s="6"/>
      <c r="U24" s="6"/>
      <c r="V24" s="6"/>
    </row>
    <row r="25" spans="2:22" ht="12" x14ac:dyDescent="0.2">
      <c r="B25" s="59" t="s">
        <v>34</v>
      </c>
      <c r="C25" s="52">
        <f>C26+C27</f>
        <v>16654</v>
      </c>
      <c r="D25" s="52">
        <f>D26+D27</f>
        <v>17137</v>
      </c>
      <c r="E25" s="52">
        <f>E26+E27</f>
        <v>13764</v>
      </c>
      <c r="F25" s="52">
        <f>F26+F27+F28</f>
        <v>19696</v>
      </c>
      <c r="G25" s="52">
        <f t="shared" ref="G25:Q25" si="2">G26+G27+G28</f>
        <v>21911</v>
      </c>
      <c r="H25" s="52">
        <f t="shared" si="2"/>
        <v>20877</v>
      </c>
      <c r="I25" s="52">
        <f t="shared" si="2"/>
        <v>16785</v>
      </c>
      <c r="J25" s="52">
        <f t="shared" si="2"/>
        <v>19185</v>
      </c>
      <c r="K25" s="52">
        <f t="shared" si="2"/>
        <v>14836</v>
      </c>
      <c r="L25" s="52">
        <f t="shared" si="2"/>
        <v>16831</v>
      </c>
      <c r="M25" s="52">
        <f t="shared" si="2"/>
        <v>19008</v>
      </c>
      <c r="N25" s="52">
        <f t="shared" si="2"/>
        <v>29574</v>
      </c>
      <c r="O25" s="52">
        <f t="shared" si="2"/>
        <v>9520</v>
      </c>
      <c r="P25" s="52">
        <f t="shared" si="2"/>
        <v>19611</v>
      </c>
      <c r="Q25" s="52">
        <f t="shared" si="2"/>
        <v>22358</v>
      </c>
      <c r="R25" s="52">
        <v>33300</v>
      </c>
      <c r="S25" s="52">
        <v>6779</v>
      </c>
      <c r="T25" s="52">
        <v>3523</v>
      </c>
      <c r="U25" s="52">
        <v>4383</v>
      </c>
      <c r="V25" s="52">
        <v>14400</v>
      </c>
    </row>
    <row r="26" spans="2:22" ht="12" x14ac:dyDescent="0.2">
      <c r="B26" s="60" t="s">
        <v>35</v>
      </c>
      <c r="C26" s="55">
        <v>14332</v>
      </c>
      <c r="D26" s="55">
        <v>15299</v>
      </c>
      <c r="E26" s="55">
        <v>12805</v>
      </c>
      <c r="F26" s="55">
        <v>11299</v>
      </c>
      <c r="G26" s="55">
        <v>13235</v>
      </c>
      <c r="H26" s="55">
        <v>12152</v>
      </c>
      <c r="I26" s="55">
        <v>9435</v>
      </c>
      <c r="J26" s="55">
        <v>10772</v>
      </c>
      <c r="K26" s="55">
        <v>7899</v>
      </c>
      <c r="L26" s="55">
        <v>8995</v>
      </c>
      <c r="M26" s="55">
        <v>8144</v>
      </c>
      <c r="N26" s="55">
        <v>6980</v>
      </c>
      <c r="O26" s="55">
        <v>3952</v>
      </c>
      <c r="P26" s="55">
        <v>8789</v>
      </c>
      <c r="Q26" s="55">
        <v>6079</v>
      </c>
      <c r="R26" s="55">
        <v>2199</v>
      </c>
      <c r="S26" s="55">
        <v>883</v>
      </c>
      <c r="T26" s="55">
        <v>1283</v>
      </c>
      <c r="U26" s="55">
        <v>1283</v>
      </c>
      <c r="V26" s="55">
        <v>1867</v>
      </c>
    </row>
    <row r="27" spans="2:22" ht="12" x14ac:dyDescent="0.2">
      <c r="B27" s="60" t="s">
        <v>36</v>
      </c>
      <c r="C27" s="55">
        <v>2322</v>
      </c>
      <c r="D27" s="55">
        <v>1838</v>
      </c>
      <c r="E27" s="55">
        <v>959</v>
      </c>
      <c r="F27" s="55">
        <v>3004</v>
      </c>
      <c r="G27" s="55">
        <v>2490</v>
      </c>
      <c r="H27" s="55">
        <v>2670</v>
      </c>
      <c r="I27" s="55">
        <v>2541</v>
      </c>
      <c r="J27" s="55">
        <v>2546</v>
      </c>
      <c r="K27" s="55">
        <v>2663</v>
      </c>
      <c r="L27" s="55">
        <v>3240</v>
      </c>
      <c r="M27" s="55">
        <v>4719</v>
      </c>
      <c r="N27" s="55">
        <v>8068</v>
      </c>
      <c r="O27" s="55">
        <v>3142</v>
      </c>
      <c r="P27" s="55">
        <v>8517</v>
      </c>
      <c r="Q27" s="55">
        <v>5274</v>
      </c>
      <c r="R27" s="55">
        <v>7010</v>
      </c>
      <c r="S27" s="55">
        <v>1451</v>
      </c>
      <c r="T27" s="55">
        <v>757</v>
      </c>
      <c r="U27" s="55">
        <v>1399</v>
      </c>
      <c r="V27" s="55">
        <v>2919</v>
      </c>
    </row>
    <row r="28" spans="2:22" ht="12" x14ac:dyDescent="0.2">
      <c r="B28" s="60" t="s">
        <v>37</v>
      </c>
      <c r="C28" s="54" t="s">
        <v>44</v>
      </c>
      <c r="D28" s="54" t="s">
        <v>44</v>
      </c>
      <c r="E28" s="54" t="s">
        <v>44</v>
      </c>
      <c r="F28" s="55">
        <v>5393</v>
      </c>
      <c r="G28" s="55">
        <v>6186</v>
      </c>
      <c r="H28" s="55">
        <v>6055</v>
      </c>
      <c r="I28" s="55">
        <v>4809</v>
      </c>
      <c r="J28" s="55">
        <v>5867</v>
      </c>
      <c r="K28" s="55">
        <v>4274</v>
      </c>
      <c r="L28" s="55">
        <v>4596</v>
      </c>
      <c r="M28" s="55">
        <v>6145</v>
      </c>
      <c r="N28" s="55">
        <v>14526</v>
      </c>
      <c r="O28" s="55">
        <v>2426</v>
      </c>
      <c r="P28" s="55">
        <v>2305</v>
      </c>
      <c r="Q28" s="55">
        <v>11005</v>
      </c>
      <c r="R28" s="55">
        <v>24091</v>
      </c>
      <c r="S28" s="55">
        <v>4445</v>
      </c>
      <c r="T28" s="55">
        <v>1483</v>
      </c>
      <c r="U28" s="55">
        <v>1701</v>
      </c>
      <c r="V28" s="55">
        <v>9614</v>
      </c>
    </row>
    <row r="29" spans="2:22" ht="12" x14ac:dyDescent="0.2">
      <c r="B29" s="61" t="s">
        <v>38</v>
      </c>
      <c r="C29" s="54" t="s">
        <v>44</v>
      </c>
      <c r="D29" s="54" t="s">
        <v>44</v>
      </c>
      <c r="E29" s="54" t="s">
        <v>44</v>
      </c>
      <c r="F29" s="55">
        <v>27420</v>
      </c>
      <c r="G29" s="55">
        <v>29105</v>
      </c>
      <c r="H29" s="55">
        <v>27406</v>
      </c>
      <c r="I29" s="55">
        <v>20799</v>
      </c>
      <c r="J29" s="55">
        <v>25084</v>
      </c>
      <c r="K29" s="55">
        <v>20561</v>
      </c>
      <c r="L29" s="55">
        <v>21807</v>
      </c>
      <c r="M29" s="55">
        <v>13726</v>
      </c>
      <c r="N29" s="55">
        <v>12699</v>
      </c>
      <c r="O29" s="55">
        <v>7318</v>
      </c>
      <c r="P29" s="55">
        <v>16145</v>
      </c>
      <c r="Q29" s="55">
        <v>11102</v>
      </c>
      <c r="R29" s="55">
        <v>4606</v>
      </c>
      <c r="S29" s="55">
        <v>1024</v>
      </c>
      <c r="T29" s="55">
        <v>1887</v>
      </c>
      <c r="U29" s="55">
        <v>2119</v>
      </c>
      <c r="V29" s="55">
        <v>1721</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458138</v>
      </c>
      <c r="D31" s="54">
        <v>453864</v>
      </c>
      <c r="E31" s="54">
        <v>493179</v>
      </c>
      <c r="F31" s="54">
        <v>524073</v>
      </c>
      <c r="G31" s="54">
        <v>544698</v>
      </c>
      <c r="H31" s="54">
        <v>579531</v>
      </c>
      <c r="I31" s="54">
        <v>619245</v>
      </c>
      <c r="J31" s="54">
        <v>633701</v>
      </c>
      <c r="K31" s="54">
        <v>720143</v>
      </c>
      <c r="L31" s="54">
        <v>765551</v>
      </c>
      <c r="M31" s="54">
        <v>846396</v>
      </c>
      <c r="N31" s="54">
        <v>906898</v>
      </c>
      <c r="O31" s="54">
        <v>956631</v>
      </c>
      <c r="P31" s="54">
        <v>1035084</v>
      </c>
      <c r="Q31" s="54">
        <v>1124273</v>
      </c>
      <c r="R31" s="54">
        <v>1162165</v>
      </c>
      <c r="S31" s="54">
        <v>1065701</v>
      </c>
      <c r="T31" s="54">
        <v>1428765.8765432099</v>
      </c>
      <c r="U31" s="54">
        <v>1619141</v>
      </c>
      <c r="V31" s="54">
        <v>1622594</v>
      </c>
    </row>
    <row r="32" spans="2:22" ht="14.25" x14ac:dyDescent="0.2">
      <c r="B32" s="32" t="s">
        <v>39</v>
      </c>
      <c r="C32" s="54">
        <v>151340</v>
      </c>
      <c r="D32" s="54">
        <v>166215</v>
      </c>
      <c r="E32" s="54">
        <v>171171</v>
      </c>
      <c r="F32" s="54">
        <v>162273</v>
      </c>
      <c r="G32" s="54">
        <v>162367</v>
      </c>
      <c r="H32" s="54">
        <v>175359</v>
      </c>
      <c r="I32" s="54">
        <v>198768</v>
      </c>
      <c r="J32" s="54">
        <v>203984</v>
      </c>
      <c r="K32" s="54">
        <v>209786</v>
      </c>
      <c r="L32" s="54">
        <v>205570</v>
      </c>
      <c r="M32" s="54">
        <v>272547</v>
      </c>
      <c r="N32" s="54">
        <v>311245</v>
      </c>
      <c r="O32" s="54">
        <v>365964</v>
      </c>
      <c r="P32" s="54">
        <v>368500</v>
      </c>
      <c r="Q32" s="54">
        <v>426060</v>
      </c>
      <c r="R32" s="54">
        <v>243187</v>
      </c>
      <c r="S32" s="54">
        <v>382510</v>
      </c>
      <c r="T32" s="54">
        <v>267104</v>
      </c>
      <c r="U32" s="54">
        <v>587579</v>
      </c>
      <c r="V32" s="54">
        <v>639350</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103"/>
      <c r="C47" s="103"/>
      <c r="D47" s="103"/>
      <c r="E47" s="103"/>
      <c r="F47" s="103"/>
      <c r="G47" s="103"/>
      <c r="H47" s="103"/>
      <c r="I47" s="103"/>
      <c r="J47" s="103"/>
      <c r="K47" s="103"/>
      <c r="L47" s="103"/>
      <c r="M47" s="103"/>
      <c r="N47" s="103"/>
      <c r="O47" s="103"/>
      <c r="P47" s="103"/>
      <c r="Q47" s="103"/>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GHqREynXSZscAM8rqJBzdRKkZTOU+j+sFECFdf7Gev/1cDqsju9QvIWuQl610oHyoAB2tn704sd8mN6ljb76qw==" saltValue="rVU8jR+j2hCFSjen4rbtnw=="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70"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Hoja11"/>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5" width="8" style="1" bestFit="1" customWidth="1"/>
    <col min="16" max="18" width="9.42578125" style="1" bestFit="1" customWidth="1"/>
    <col min="19" max="19" width="10.42578125" style="1" customWidth="1"/>
    <col min="20" max="22" width="12" style="1" bestFit="1" customWidth="1"/>
    <col min="23" max="16384" width="22.42578125" style="1"/>
  </cols>
  <sheetData>
    <row r="1" spans="2:22" ht="35.25" customHeight="1" thickBot="1" x14ac:dyDescent="0.25">
      <c r="B1" s="5" t="s">
        <v>83</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54" t="s">
        <v>26</v>
      </c>
      <c r="E4" s="54" t="s">
        <v>26</v>
      </c>
      <c r="F4" s="54" t="s">
        <v>26</v>
      </c>
      <c r="G4" s="54" t="s">
        <v>26</v>
      </c>
      <c r="H4" s="54" t="s">
        <v>26</v>
      </c>
      <c r="I4" s="54" t="s">
        <v>26</v>
      </c>
      <c r="J4" s="54" t="s">
        <v>26</v>
      </c>
      <c r="K4" s="54" t="s">
        <v>26</v>
      </c>
      <c r="L4" s="54" t="s">
        <v>26</v>
      </c>
      <c r="M4" s="54" t="s">
        <v>26</v>
      </c>
      <c r="N4" s="54" t="s">
        <v>26</v>
      </c>
      <c r="O4" s="54" t="s">
        <v>26</v>
      </c>
      <c r="P4" s="54" t="s">
        <v>26</v>
      </c>
      <c r="Q4" s="54" t="s">
        <v>26</v>
      </c>
      <c r="R4" s="54" t="s">
        <v>26</v>
      </c>
      <c r="S4" s="54" t="s">
        <v>26</v>
      </c>
      <c r="T4" s="54" t="s">
        <v>26</v>
      </c>
      <c r="U4" s="54" t="s">
        <v>26</v>
      </c>
      <c r="V4" s="54" t="s">
        <v>26</v>
      </c>
    </row>
    <row r="5" spans="2:22" ht="17.25" x14ac:dyDescent="0.25">
      <c r="B5" s="49" t="s">
        <v>31</v>
      </c>
      <c r="C5" s="54" t="s">
        <v>26</v>
      </c>
      <c r="D5" s="54" t="s">
        <v>26</v>
      </c>
      <c r="E5" s="54" t="s">
        <v>26</v>
      </c>
      <c r="F5" s="54" t="s">
        <v>26</v>
      </c>
      <c r="G5" s="54" t="s">
        <v>26</v>
      </c>
      <c r="H5" s="54" t="s">
        <v>26</v>
      </c>
      <c r="I5" s="54" t="s">
        <v>26</v>
      </c>
      <c r="J5" s="54" t="s">
        <v>26</v>
      </c>
      <c r="K5" s="54" t="s">
        <v>26</v>
      </c>
      <c r="L5" s="54" t="s">
        <v>26</v>
      </c>
      <c r="M5" s="54" t="s">
        <v>26</v>
      </c>
      <c r="N5" s="54" t="s">
        <v>26</v>
      </c>
      <c r="O5" s="54" t="s">
        <v>26</v>
      </c>
      <c r="P5" s="54" t="s">
        <v>26</v>
      </c>
      <c r="Q5" s="54" t="s">
        <v>26</v>
      </c>
      <c r="R5" s="54" t="s">
        <v>26</v>
      </c>
      <c r="S5" s="54" t="s">
        <v>26</v>
      </c>
      <c r="T5" s="54" t="s">
        <v>26</v>
      </c>
      <c r="U5" s="54" t="s">
        <v>26</v>
      </c>
      <c r="V5" s="54" t="s">
        <v>26</v>
      </c>
    </row>
    <row r="6" spans="2:22" ht="12" x14ac:dyDescent="0.2">
      <c r="B6" s="49" t="s">
        <v>17</v>
      </c>
      <c r="C6" s="54" t="s">
        <v>26</v>
      </c>
      <c r="D6" s="54" t="s">
        <v>26</v>
      </c>
      <c r="E6" s="54" t="s">
        <v>26</v>
      </c>
      <c r="F6" s="54" t="s">
        <v>26</v>
      </c>
      <c r="G6" s="54" t="s">
        <v>26</v>
      </c>
      <c r="H6" s="54" t="s">
        <v>26</v>
      </c>
      <c r="I6" s="54" t="s">
        <v>26</v>
      </c>
      <c r="J6" s="54" t="s">
        <v>26</v>
      </c>
      <c r="K6" s="54" t="s">
        <v>26</v>
      </c>
      <c r="L6" s="54" t="s">
        <v>26</v>
      </c>
      <c r="M6" s="54" t="s">
        <v>26</v>
      </c>
      <c r="N6" s="54" t="s">
        <v>26</v>
      </c>
      <c r="O6" s="54" t="s">
        <v>26</v>
      </c>
      <c r="P6" s="54" t="s">
        <v>26</v>
      </c>
      <c r="Q6" s="54" t="s">
        <v>26</v>
      </c>
      <c r="R6" s="54" t="s">
        <v>26</v>
      </c>
      <c r="S6" s="54" t="s">
        <v>26</v>
      </c>
      <c r="T6" s="54" t="s">
        <v>26</v>
      </c>
      <c r="U6" s="54" t="s">
        <v>26</v>
      </c>
      <c r="V6" s="54" t="s">
        <v>26</v>
      </c>
    </row>
    <row r="7" spans="2:22" ht="12" x14ac:dyDescent="0.2">
      <c r="B7" s="50" t="s">
        <v>24</v>
      </c>
      <c r="C7" s="54" t="s">
        <v>26</v>
      </c>
      <c r="D7" s="54" t="s">
        <v>26</v>
      </c>
      <c r="E7" s="54" t="s">
        <v>26</v>
      </c>
      <c r="F7" s="54" t="s">
        <v>26</v>
      </c>
      <c r="G7" s="54" t="s">
        <v>26</v>
      </c>
      <c r="H7" s="54" t="s">
        <v>26</v>
      </c>
      <c r="I7" s="54" t="s">
        <v>26</v>
      </c>
      <c r="J7" s="54" t="s">
        <v>26</v>
      </c>
      <c r="K7" s="54" t="s">
        <v>26</v>
      </c>
      <c r="L7" s="54" t="s">
        <v>26</v>
      </c>
      <c r="M7" s="54" t="s">
        <v>26</v>
      </c>
      <c r="N7" s="54" t="s">
        <v>26</v>
      </c>
      <c r="O7" s="54" t="s">
        <v>26</v>
      </c>
      <c r="P7" s="54" t="s">
        <v>26</v>
      </c>
      <c r="Q7" s="54" t="s">
        <v>26</v>
      </c>
      <c r="R7" s="54" t="s">
        <v>26</v>
      </c>
      <c r="S7" s="54" t="s">
        <v>26</v>
      </c>
      <c r="T7" s="54" t="s">
        <v>26</v>
      </c>
      <c r="U7" s="54" t="s">
        <v>26</v>
      </c>
      <c r="V7" s="54" t="s">
        <v>26</v>
      </c>
    </row>
    <row r="8" spans="2:22" ht="12" x14ac:dyDescent="0.2">
      <c r="B8" s="50" t="s">
        <v>25</v>
      </c>
      <c r="C8" s="54" t="s">
        <v>26</v>
      </c>
      <c r="D8" s="54" t="s">
        <v>26</v>
      </c>
      <c r="E8" s="54" t="s">
        <v>26</v>
      </c>
      <c r="F8" s="54" t="s">
        <v>26</v>
      </c>
      <c r="G8" s="54" t="s">
        <v>26</v>
      </c>
      <c r="H8" s="54" t="s">
        <v>26</v>
      </c>
      <c r="I8" s="54" t="s">
        <v>26</v>
      </c>
      <c r="J8" s="54" t="s">
        <v>26</v>
      </c>
      <c r="K8" s="54" t="s">
        <v>26</v>
      </c>
      <c r="L8" s="54" t="s">
        <v>26</v>
      </c>
      <c r="M8" s="54" t="s">
        <v>26</v>
      </c>
      <c r="N8" s="54" t="s">
        <v>26</v>
      </c>
      <c r="O8" s="54" t="s">
        <v>26</v>
      </c>
      <c r="P8" s="54" t="s">
        <v>26</v>
      </c>
      <c r="Q8" s="54" t="s">
        <v>26</v>
      </c>
      <c r="R8" s="54" t="s">
        <v>26</v>
      </c>
      <c r="S8" s="54" t="s">
        <v>26</v>
      </c>
      <c r="T8" s="54" t="s">
        <v>26</v>
      </c>
      <c r="U8" s="54" t="s">
        <v>26</v>
      </c>
      <c r="V8" s="54" t="s">
        <v>26</v>
      </c>
    </row>
    <row r="9" spans="2:22" ht="12" x14ac:dyDescent="0.2">
      <c r="B9" s="49" t="s">
        <v>18</v>
      </c>
      <c r="C9" s="54" t="s">
        <v>26</v>
      </c>
      <c r="D9" s="54" t="s">
        <v>26</v>
      </c>
      <c r="E9" s="54" t="s">
        <v>26</v>
      </c>
      <c r="F9" s="54" t="s">
        <v>26</v>
      </c>
      <c r="G9" s="54" t="s">
        <v>26</v>
      </c>
      <c r="H9" s="54" t="s">
        <v>26</v>
      </c>
      <c r="I9" s="54" t="s">
        <v>26</v>
      </c>
      <c r="J9" s="54" t="s">
        <v>26</v>
      </c>
      <c r="K9" s="54" t="s">
        <v>26</v>
      </c>
      <c r="L9" s="54" t="s">
        <v>26</v>
      </c>
      <c r="M9" s="54" t="s">
        <v>26</v>
      </c>
      <c r="N9" s="54" t="s">
        <v>26</v>
      </c>
      <c r="O9" s="54" t="s">
        <v>26</v>
      </c>
      <c r="P9" s="54" t="s">
        <v>26</v>
      </c>
      <c r="Q9" s="54" t="s">
        <v>26</v>
      </c>
      <c r="R9" s="54" t="s">
        <v>26</v>
      </c>
      <c r="S9" s="54" t="s">
        <v>26</v>
      </c>
      <c r="T9" s="54" t="s">
        <v>26</v>
      </c>
      <c r="U9" s="54" t="s">
        <v>26</v>
      </c>
      <c r="V9" s="54" t="s">
        <v>26</v>
      </c>
    </row>
    <row r="10" spans="2:22" ht="12" x14ac:dyDescent="0.2">
      <c r="B10" s="49" t="s">
        <v>19</v>
      </c>
      <c r="C10" s="54" t="s">
        <v>26</v>
      </c>
      <c r="D10" s="54" t="s">
        <v>26</v>
      </c>
      <c r="E10" s="54" t="s">
        <v>26</v>
      </c>
      <c r="F10" s="54" t="s">
        <v>26</v>
      </c>
      <c r="G10" s="54" t="s">
        <v>26</v>
      </c>
      <c r="H10" s="54" t="s">
        <v>26</v>
      </c>
      <c r="I10" s="54" t="s">
        <v>26</v>
      </c>
      <c r="J10" s="54" t="s">
        <v>26</v>
      </c>
      <c r="K10" s="54" t="s">
        <v>26</v>
      </c>
      <c r="L10" s="54" t="s">
        <v>26</v>
      </c>
      <c r="M10" s="54" t="s">
        <v>26</v>
      </c>
      <c r="N10" s="54" t="s">
        <v>26</v>
      </c>
      <c r="O10" s="54" t="s">
        <v>26</v>
      </c>
      <c r="P10" s="54" t="s">
        <v>26</v>
      </c>
      <c r="Q10" s="54" t="s">
        <v>26</v>
      </c>
      <c r="R10" s="54" t="s">
        <v>26</v>
      </c>
      <c r="S10" s="54" t="s">
        <v>26</v>
      </c>
      <c r="T10" s="54" t="s">
        <v>26</v>
      </c>
      <c r="U10" s="54" t="s">
        <v>26</v>
      </c>
      <c r="V10" s="54" t="s">
        <v>26</v>
      </c>
    </row>
    <row r="11" spans="2:22" ht="12" x14ac:dyDescent="0.2">
      <c r="B11" s="49" t="s">
        <v>30</v>
      </c>
      <c r="C11" s="54" t="s">
        <v>26</v>
      </c>
      <c r="D11" s="54" t="s">
        <v>26</v>
      </c>
      <c r="E11" s="54" t="s">
        <v>26</v>
      </c>
      <c r="F11" s="54" t="s">
        <v>26</v>
      </c>
      <c r="G11" s="54" t="s">
        <v>26</v>
      </c>
      <c r="H11" s="54" t="s">
        <v>26</v>
      </c>
      <c r="I11" s="54" t="s">
        <v>26</v>
      </c>
      <c r="J11" s="54" t="s">
        <v>26</v>
      </c>
      <c r="K11" s="54" t="s">
        <v>26</v>
      </c>
      <c r="L11" s="54" t="s">
        <v>26</v>
      </c>
      <c r="M11" s="54" t="s">
        <v>26</v>
      </c>
      <c r="N11" s="54" t="s">
        <v>26</v>
      </c>
      <c r="O11" s="54" t="s">
        <v>26</v>
      </c>
      <c r="P11" s="54" t="s">
        <v>26</v>
      </c>
      <c r="Q11" s="54" t="s">
        <v>26</v>
      </c>
      <c r="R11" s="54" t="s">
        <v>26</v>
      </c>
      <c r="S11" s="54" t="s">
        <v>26</v>
      </c>
      <c r="T11" s="54" t="s">
        <v>26</v>
      </c>
      <c r="U11" s="54" t="s">
        <v>26</v>
      </c>
      <c r="V11" s="54" t="s">
        <v>26</v>
      </c>
    </row>
    <row r="12" spans="2:22" ht="12" x14ac:dyDescent="0.2">
      <c r="B12" s="49" t="s">
        <v>22</v>
      </c>
      <c r="C12" s="54" t="s">
        <v>26</v>
      </c>
      <c r="D12" s="54" t="s">
        <v>26</v>
      </c>
      <c r="E12" s="54" t="s">
        <v>26</v>
      </c>
      <c r="F12" s="54" t="s">
        <v>26</v>
      </c>
      <c r="G12" s="54" t="s">
        <v>26</v>
      </c>
      <c r="H12" s="54" t="s">
        <v>26</v>
      </c>
      <c r="I12" s="54" t="s">
        <v>26</v>
      </c>
      <c r="J12" s="54" t="s">
        <v>26</v>
      </c>
      <c r="K12" s="54" t="s">
        <v>26</v>
      </c>
      <c r="L12" s="54" t="s">
        <v>26</v>
      </c>
      <c r="M12" s="54" t="s">
        <v>26</v>
      </c>
      <c r="N12" s="54" t="s">
        <v>26</v>
      </c>
      <c r="O12" s="54" t="s">
        <v>26</v>
      </c>
      <c r="P12" s="54" t="s">
        <v>26</v>
      </c>
      <c r="Q12" s="54" t="s">
        <v>26</v>
      </c>
      <c r="R12" s="54" t="s">
        <v>26</v>
      </c>
      <c r="S12" s="54" t="s">
        <v>26</v>
      </c>
      <c r="T12" s="54" t="s">
        <v>26</v>
      </c>
      <c r="U12" s="54" t="s">
        <v>26</v>
      </c>
      <c r="V12" s="54" t="s">
        <v>26</v>
      </c>
    </row>
    <row r="13" spans="2:22" ht="12" x14ac:dyDescent="0.2">
      <c r="B13" s="49" t="s">
        <v>23</v>
      </c>
      <c r="C13" s="54" t="s">
        <v>26</v>
      </c>
      <c r="D13" s="54" t="s">
        <v>26</v>
      </c>
      <c r="E13" s="54" t="s">
        <v>26</v>
      </c>
      <c r="F13" s="54" t="s">
        <v>26</v>
      </c>
      <c r="G13" s="54" t="s">
        <v>26</v>
      </c>
      <c r="H13" s="54" t="s">
        <v>26</v>
      </c>
      <c r="I13" s="54" t="s">
        <v>26</v>
      </c>
      <c r="J13" s="54" t="s">
        <v>26</v>
      </c>
      <c r="K13" s="54" t="s">
        <v>26</v>
      </c>
      <c r="L13" s="54" t="s">
        <v>26</v>
      </c>
      <c r="M13" s="54" t="s">
        <v>26</v>
      </c>
      <c r="N13" s="54" t="s">
        <v>26</v>
      </c>
      <c r="O13" s="54" t="s">
        <v>26</v>
      </c>
      <c r="P13" s="54" t="s">
        <v>26</v>
      </c>
      <c r="Q13" s="54" t="s">
        <v>26</v>
      </c>
      <c r="R13" s="54" t="s">
        <v>26</v>
      </c>
      <c r="S13" s="54" t="s">
        <v>26</v>
      </c>
      <c r="T13" s="54" t="s">
        <v>26</v>
      </c>
      <c r="U13" s="54" t="s">
        <v>26</v>
      </c>
      <c r="V13" s="54" t="s">
        <v>26</v>
      </c>
    </row>
    <row r="14" spans="2:22" ht="15" x14ac:dyDescent="0.25">
      <c r="B14" s="48" t="s">
        <v>12</v>
      </c>
      <c r="C14" s="57">
        <v>96518</v>
      </c>
      <c r="D14" s="57">
        <v>100138</v>
      </c>
      <c r="E14" s="57">
        <v>105859</v>
      </c>
      <c r="F14" s="57">
        <v>110067</v>
      </c>
      <c r="G14" s="57">
        <v>117005</v>
      </c>
      <c r="H14" s="57">
        <v>124528</v>
      </c>
      <c r="I14" s="57">
        <v>125426</v>
      </c>
      <c r="J14" s="57">
        <v>127289</v>
      </c>
      <c r="K14" s="57">
        <v>124207</v>
      </c>
      <c r="L14" s="57">
        <v>120463</v>
      </c>
      <c r="M14" s="58">
        <f t="shared" ref="M14:R14" si="0">SUM(M16:M19)</f>
        <v>120709</v>
      </c>
      <c r="N14" s="58">
        <f t="shared" si="0"/>
        <v>115464</v>
      </c>
      <c r="O14" s="58">
        <f t="shared" si="0"/>
        <v>113572</v>
      </c>
      <c r="P14" s="58">
        <f t="shared" si="0"/>
        <v>112105</v>
      </c>
      <c r="Q14" s="58">
        <f t="shared" si="0"/>
        <v>125300</v>
      </c>
      <c r="R14" s="58">
        <f t="shared" si="0"/>
        <v>99738</v>
      </c>
      <c r="S14" s="58">
        <f>SUM(S16:S19)</f>
        <v>103176</v>
      </c>
      <c r="T14" s="57">
        <v>112850</v>
      </c>
      <c r="U14" s="57">
        <v>117428</v>
      </c>
      <c r="V14" s="57">
        <v>148566</v>
      </c>
    </row>
    <row r="15" spans="2:22" ht="12" x14ac:dyDescent="0.2">
      <c r="B15" s="53" t="s">
        <v>13</v>
      </c>
      <c r="C15" s="51">
        <v>74355</v>
      </c>
      <c r="D15" s="51">
        <v>77524</v>
      </c>
      <c r="E15" s="51">
        <v>78994</v>
      </c>
      <c r="F15" s="51">
        <v>78393</v>
      </c>
      <c r="G15" s="51">
        <v>84509</v>
      </c>
      <c r="H15" s="51">
        <v>91595</v>
      </c>
      <c r="I15" s="51">
        <v>91673</v>
      </c>
      <c r="J15" s="51">
        <v>92369</v>
      </c>
      <c r="K15" s="51">
        <v>89088</v>
      </c>
      <c r="L15" s="51">
        <v>87603</v>
      </c>
      <c r="M15" s="52">
        <f t="shared" ref="M15:R15" si="1">M16+M17</f>
        <v>89903</v>
      </c>
      <c r="N15" s="52">
        <f t="shared" si="1"/>
        <v>84053</v>
      </c>
      <c r="O15" s="52">
        <f t="shared" si="1"/>
        <v>84203</v>
      </c>
      <c r="P15" s="52">
        <f t="shared" si="1"/>
        <v>85231</v>
      </c>
      <c r="Q15" s="52">
        <f t="shared" si="1"/>
        <v>96117</v>
      </c>
      <c r="R15" s="52">
        <f t="shared" si="1"/>
        <v>88536</v>
      </c>
      <c r="S15" s="52">
        <f>S16+S17</f>
        <v>94268</v>
      </c>
      <c r="T15" s="51">
        <v>94136</v>
      </c>
      <c r="U15" s="51">
        <v>89849</v>
      </c>
      <c r="V15" s="51">
        <v>93760</v>
      </c>
    </row>
    <row r="16" spans="2:22" ht="12" x14ac:dyDescent="0.2">
      <c r="B16" s="49" t="s">
        <v>10</v>
      </c>
      <c r="C16" s="54">
        <v>74355</v>
      </c>
      <c r="D16" s="54">
        <v>77524</v>
      </c>
      <c r="E16" s="54">
        <v>78994</v>
      </c>
      <c r="F16" s="54">
        <v>78393</v>
      </c>
      <c r="G16" s="54">
        <v>84509</v>
      </c>
      <c r="H16" s="54">
        <v>91595</v>
      </c>
      <c r="I16" s="54">
        <v>91673</v>
      </c>
      <c r="J16" s="54">
        <v>91405</v>
      </c>
      <c r="K16" s="54">
        <v>87606</v>
      </c>
      <c r="L16" s="54">
        <v>86259</v>
      </c>
      <c r="M16" s="55">
        <v>89312</v>
      </c>
      <c r="N16" s="55">
        <v>82969</v>
      </c>
      <c r="O16" s="55">
        <v>82535</v>
      </c>
      <c r="P16" s="55">
        <v>82981</v>
      </c>
      <c r="Q16" s="55">
        <v>92675</v>
      </c>
      <c r="R16" s="55">
        <v>85103</v>
      </c>
      <c r="S16" s="55">
        <v>90832</v>
      </c>
      <c r="T16" s="54">
        <v>91171</v>
      </c>
      <c r="U16" s="54">
        <v>86082</v>
      </c>
      <c r="V16" s="54">
        <v>87231</v>
      </c>
    </row>
    <row r="17" spans="2:22" ht="12" x14ac:dyDescent="0.2">
      <c r="B17" s="49" t="s">
        <v>21</v>
      </c>
      <c r="C17" s="54" t="s">
        <v>26</v>
      </c>
      <c r="D17" s="54" t="s">
        <v>26</v>
      </c>
      <c r="E17" s="54" t="s">
        <v>26</v>
      </c>
      <c r="F17" s="54" t="s">
        <v>26</v>
      </c>
      <c r="G17" s="54" t="s">
        <v>26</v>
      </c>
      <c r="H17" s="54" t="s">
        <v>26</v>
      </c>
      <c r="I17" s="54" t="s">
        <v>26</v>
      </c>
      <c r="J17" s="54">
        <v>964</v>
      </c>
      <c r="K17" s="54">
        <v>1482</v>
      </c>
      <c r="L17" s="54">
        <v>1344</v>
      </c>
      <c r="M17" s="79">
        <v>591</v>
      </c>
      <c r="N17" s="79">
        <v>1084</v>
      </c>
      <c r="O17" s="79">
        <v>1668</v>
      </c>
      <c r="P17" s="79">
        <v>2250</v>
      </c>
      <c r="Q17" s="79">
        <v>3442</v>
      </c>
      <c r="R17" s="79">
        <v>3433</v>
      </c>
      <c r="S17" s="79">
        <v>3436</v>
      </c>
      <c r="T17" s="54">
        <v>2965</v>
      </c>
      <c r="U17" s="54">
        <v>3767</v>
      </c>
      <c r="V17" s="54">
        <v>6529</v>
      </c>
    </row>
    <row r="18" spans="2:22" ht="12.75" x14ac:dyDescent="0.2">
      <c r="B18" s="25" t="s">
        <v>11</v>
      </c>
      <c r="C18" s="54">
        <v>46</v>
      </c>
      <c r="D18" s="54">
        <v>594</v>
      </c>
      <c r="E18" s="54">
        <v>624</v>
      </c>
      <c r="F18" s="54">
        <v>813</v>
      </c>
      <c r="G18" s="54">
        <v>1135</v>
      </c>
      <c r="H18" s="54">
        <v>1276</v>
      </c>
      <c r="I18" s="54">
        <v>1005</v>
      </c>
      <c r="J18" s="54">
        <v>1287</v>
      </c>
      <c r="K18" s="54">
        <v>1620</v>
      </c>
      <c r="L18" s="54">
        <v>1347</v>
      </c>
      <c r="M18" s="55">
        <v>1367</v>
      </c>
      <c r="N18" s="55">
        <v>1556</v>
      </c>
      <c r="O18" s="55">
        <v>1707</v>
      </c>
      <c r="P18" s="55">
        <v>1911</v>
      </c>
      <c r="Q18" s="55">
        <v>2230</v>
      </c>
      <c r="R18" s="55">
        <v>2307</v>
      </c>
      <c r="S18" s="55">
        <v>2810</v>
      </c>
      <c r="T18" s="54">
        <v>2530</v>
      </c>
      <c r="U18" s="54">
        <v>2601</v>
      </c>
      <c r="V18" s="54">
        <v>28688</v>
      </c>
    </row>
    <row r="19" spans="2:22" ht="12.75" x14ac:dyDescent="0.2">
      <c r="B19" s="56" t="s">
        <v>0</v>
      </c>
      <c r="C19" s="54">
        <v>22117</v>
      </c>
      <c r="D19" s="54">
        <v>22020</v>
      </c>
      <c r="E19" s="54">
        <v>26241</v>
      </c>
      <c r="F19" s="54">
        <v>30861</v>
      </c>
      <c r="G19" s="54">
        <v>31361</v>
      </c>
      <c r="H19" s="54">
        <v>31657</v>
      </c>
      <c r="I19" s="54">
        <v>32748</v>
      </c>
      <c r="J19" s="54">
        <v>33633</v>
      </c>
      <c r="K19" s="54">
        <v>33499</v>
      </c>
      <c r="L19" s="54">
        <v>31513</v>
      </c>
      <c r="M19" s="55">
        <v>29439</v>
      </c>
      <c r="N19" s="55">
        <v>29855</v>
      </c>
      <c r="O19" s="55">
        <v>27662</v>
      </c>
      <c r="P19" s="55">
        <v>24963</v>
      </c>
      <c r="Q19" s="55">
        <v>26953</v>
      </c>
      <c r="R19" s="55">
        <v>8895</v>
      </c>
      <c r="S19" s="55">
        <v>6098</v>
      </c>
      <c r="T19" s="54">
        <v>16184</v>
      </c>
      <c r="U19" s="54">
        <v>24978</v>
      </c>
      <c r="V19" s="54">
        <v>26118</v>
      </c>
    </row>
    <row r="20" spans="2:22" ht="17.25" x14ac:dyDescent="0.25">
      <c r="B20" s="48" t="s">
        <v>32</v>
      </c>
      <c r="C20" s="57">
        <v>179</v>
      </c>
      <c r="D20" s="57">
        <v>263</v>
      </c>
      <c r="E20" s="57">
        <v>258</v>
      </c>
      <c r="F20" s="57">
        <v>259</v>
      </c>
      <c r="G20" s="57">
        <v>334</v>
      </c>
      <c r="H20" s="57">
        <v>324</v>
      </c>
      <c r="I20" s="57">
        <v>389</v>
      </c>
      <c r="J20" s="57">
        <v>354</v>
      </c>
      <c r="K20" s="57">
        <v>391</v>
      </c>
      <c r="L20" s="57">
        <v>374</v>
      </c>
      <c r="M20" s="58">
        <v>397</v>
      </c>
      <c r="N20" s="58">
        <v>649</v>
      </c>
      <c r="O20" s="58">
        <v>583</v>
      </c>
      <c r="P20" s="58">
        <v>1064</v>
      </c>
      <c r="Q20" s="58">
        <v>1429</v>
      </c>
      <c r="R20" s="58">
        <v>1186</v>
      </c>
      <c r="S20" s="57">
        <v>1094</v>
      </c>
      <c r="T20" s="57">
        <v>1179</v>
      </c>
      <c r="U20" s="57">
        <v>1346</v>
      </c>
      <c r="V20" s="57">
        <v>1321</v>
      </c>
    </row>
    <row r="21" spans="2:22" ht="15" x14ac:dyDescent="0.25">
      <c r="B21" s="48" t="s">
        <v>1</v>
      </c>
      <c r="C21" s="58">
        <v>14</v>
      </c>
      <c r="D21" s="57">
        <v>1</v>
      </c>
      <c r="E21" s="54" t="s">
        <v>26</v>
      </c>
      <c r="F21" s="54" t="s">
        <v>26</v>
      </c>
      <c r="G21" s="58">
        <v>6236</v>
      </c>
      <c r="H21" s="54" t="s">
        <v>26</v>
      </c>
      <c r="I21" s="54" t="s">
        <v>26</v>
      </c>
      <c r="J21" s="54" t="s">
        <v>26</v>
      </c>
      <c r="K21" s="54" t="s">
        <v>26</v>
      </c>
      <c r="L21" s="54" t="s">
        <v>26</v>
      </c>
      <c r="M21" s="54" t="s">
        <v>26</v>
      </c>
      <c r="N21" s="54" t="s">
        <v>26</v>
      </c>
      <c r="O21" s="54" t="s">
        <v>26</v>
      </c>
      <c r="P21" s="54" t="s">
        <v>26</v>
      </c>
      <c r="Q21" s="54" t="s">
        <v>26</v>
      </c>
      <c r="R21" s="54" t="s">
        <v>26</v>
      </c>
      <c r="S21" s="58">
        <v>1</v>
      </c>
      <c r="T21" s="57">
        <v>5875</v>
      </c>
      <c r="U21" s="57">
        <v>7592</v>
      </c>
      <c r="V21" s="57" t="s">
        <v>26</v>
      </c>
    </row>
    <row r="22" spans="2:22" ht="12.75" x14ac:dyDescent="0.2">
      <c r="B22" s="53" t="s">
        <v>2</v>
      </c>
      <c r="C22" s="58">
        <v>14</v>
      </c>
      <c r="D22" s="54">
        <v>1</v>
      </c>
      <c r="E22" s="29" t="s">
        <v>26</v>
      </c>
      <c r="F22" s="29" t="s">
        <v>26</v>
      </c>
      <c r="G22" s="58">
        <v>6236</v>
      </c>
      <c r="H22" s="29" t="s">
        <v>26</v>
      </c>
      <c r="I22" s="29" t="s">
        <v>26</v>
      </c>
      <c r="J22" s="29" t="s">
        <v>26</v>
      </c>
      <c r="K22" s="29" t="s">
        <v>26</v>
      </c>
      <c r="L22" s="29" t="s">
        <v>26</v>
      </c>
      <c r="M22" s="29" t="s">
        <v>26</v>
      </c>
      <c r="N22" s="29" t="s">
        <v>26</v>
      </c>
      <c r="O22" s="29" t="s">
        <v>26</v>
      </c>
      <c r="P22" s="29" t="s">
        <v>26</v>
      </c>
      <c r="Q22" s="29" t="s">
        <v>26</v>
      </c>
      <c r="R22" s="29" t="s">
        <v>26</v>
      </c>
      <c r="S22" s="29" t="s">
        <v>26</v>
      </c>
      <c r="T22" s="51">
        <v>23</v>
      </c>
      <c r="U22" s="51">
        <v>46</v>
      </c>
      <c r="V22" s="51" t="s">
        <v>26</v>
      </c>
    </row>
    <row r="23" spans="2:22" ht="12.75" x14ac:dyDescent="0.2">
      <c r="B23" s="53" t="s">
        <v>3</v>
      </c>
      <c r="C23" s="29" t="s">
        <v>26</v>
      </c>
      <c r="D23" s="29" t="s">
        <v>26</v>
      </c>
      <c r="E23" s="29" t="s">
        <v>26</v>
      </c>
      <c r="F23" s="29" t="s">
        <v>26</v>
      </c>
      <c r="G23" s="29" t="s">
        <v>26</v>
      </c>
      <c r="H23" s="29" t="s">
        <v>26</v>
      </c>
      <c r="I23" s="29" t="s">
        <v>26</v>
      </c>
      <c r="J23" s="29" t="s">
        <v>26</v>
      </c>
      <c r="K23" s="29" t="s">
        <v>26</v>
      </c>
      <c r="L23" s="29" t="s">
        <v>26</v>
      </c>
      <c r="M23" s="29" t="s">
        <v>26</v>
      </c>
      <c r="N23" s="29" t="s">
        <v>26</v>
      </c>
      <c r="O23" s="29" t="s">
        <v>26</v>
      </c>
      <c r="P23" s="29" t="s">
        <v>26</v>
      </c>
      <c r="Q23" s="29" t="s">
        <v>26</v>
      </c>
      <c r="R23" s="29" t="s">
        <v>26</v>
      </c>
      <c r="S23" s="57">
        <v>1</v>
      </c>
      <c r="T23" s="51">
        <v>5852</v>
      </c>
      <c r="U23" s="51">
        <v>7546</v>
      </c>
      <c r="V23" s="51" t="s">
        <v>26</v>
      </c>
    </row>
    <row r="24" spans="2:22" ht="38.25" x14ac:dyDescent="0.2">
      <c r="B24" s="27" t="s">
        <v>33</v>
      </c>
      <c r="C24" s="29"/>
      <c r="D24" s="29"/>
      <c r="E24" s="29"/>
      <c r="F24" s="29"/>
      <c r="G24" s="29"/>
      <c r="H24" s="29"/>
      <c r="I24" s="29"/>
      <c r="J24" s="29"/>
      <c r="K24" s="29"/>
      <c r="L24" s="29"/>
      <c r="M24" s="29"/>
      <c r="N24" s="29"/>
      <c r="O24" s="29"/>
      <c r="P24" s="29"/>
      <c r="Q24" s="29"/>
      <c r="R24" s="29"/>
      <c r="S24" s="6"/>
      <c r="T24" s="6"/>
      <c r="U24" s="6"/>
      <c r="V24" s="6"/>
    </row>
    <row r="25" spans="2:22" ht="12" x14ac:dyDescent="0.2">
      <c r="B25" s="59" t="s">
        <v>34</v>
      </c>
      <c r="C25" s="52">
        <f>C26+C27</f>
        <v>12707</v>
      </c>
      <c r="D25" s="52">
        <f>D26+D27</f>
        <v>13172</v>
      </c>
      <c r="E25" s="52">
        <f>E26+E27</f>
        <v>13955</v>
      </c>
      <c r="F25" s="52">
        <f t="shared" ref="F25:Q25" si="2">F26+F27+F28</f>
        <v>14787</v>
      </c>
      <c r="G25" s="52">
        <f t="shared" si="2"/>
        <v>8871</v>
      </c>
      <c r="H25" s="52">
        <f t="shared" si="2"/>
        <v>15620</v>
      </c>
      <c r="I25" s="52">
        <f t="shared" si="2"/>
        <v>15147</v>
      </c>
      <c r="J25" s="52">
        <f t="shared" si="2"/>
        <v>18891</v>
      </c>
      <c r="K25" s="52">
        <f t="shared" si="2"/>
        <v>16909</v>
      </c>
      <c r="L25" s="52">
        <f t="shared" si="2"/>
        <v>17909</v>
      </c>
      <c r="M25" s="52">
        <f t="shared" si="2"/>
        <v>20063</v>
      </c>
      <c r="N25" s="52">
        <f t="shared" si="2"/>
        <v>36102</v>
      </c>
      <c r="O25" s="52">
        <f t="shared" si="2"/>
        <v>29862</v>
      </c>
      <c r="P25" s="52">
        <f t="shared" si="2"/>
        <v>31485</v>
      </c>
      <c r="Q25" s="52">
        <f t="shared" si="2"/>
        <v>35087</v>
      </c>
      <c r="R25" s="52">
        <v>32497</v>
      </c>
      <c r="S25" s="52">
        <v>21568</v>
      </c>
      <c r="T25" s="52">
        <v>5176</v>
      </c>
      <c r="U25" s="52">
        <v>6997</v>
      </c>
      <c r="V25" s="52">
        <v>31392</v>
      </c>
    </row>
    <row r="26" spans="2:22" ht="12" x14ac:dyDescent="0.2">
      <c r="B26" s="60" t="s">
        <v>35</v>
      </c>
      <c r="C26" s="54">
        <v>12474</v>
      </c>
      <c r="D26" s="54">
        <v>13172</v>
      </c>
      <c r="E26" s="54">
        <v>13955</v>
      </c>
      <c r="F26" s="54">
        <v>10221</v>
      </c>
      <c r="G26" s="54">
        <v>5904</v>
      </c>
      <c r="H26" s="54">
        <v>10132</v>
      </c>
      <c r="I26" s="54">
        <v>9415</v>
      </c>
      <c r="J26" s="54">
        <v>11443</v>
      </c>
      <c r="K26" s="54">
        <v>10333</v>
      </c>
      <c r="L26" s="54">
        <v>10830</v>
      </c>
      <c r="M26" s="54">
        <v>9999</v>
      </c>
      <c r="N26" s="54">
        <v>6385</v>
      </c>
      <c r="O26" s="54">
        <v>4268</v>
      </c>
      <c r="P26" s="54">
        <v>7645</v>
      </c>
      <c r="Q26" s="54">
        <v>5968</v>
      </c>
      <c r="R26" s="54">
        <v>2281</v>
      </c>
      <c r="S26" s="104">
        <v>0</v>
      </c>
      <c r="T26" s="104">
        <v>203</v>
      </c>
      <c r="U26" s="104">
        <v>1503</v>
      </c>
      <c r="V26" s="104">
        <v>1757</v>
      </c>
    </row>
    <row r="27" spans="2:22" ht="12" x14ac:dyDescent="0.2">
      <c r="B27" s="60" t="s">
        <v>36</v>
      </c>
      <c r="C27" s="54">
        <v>233</v>
      </c>
      <c r="D27" s="104">
        <v>0</v>
      </c>
      <c r="E27" s="104">
        <v>0</v>
      </c>
      <c r="F27" s="104">
        <v>0</v>
      </c>
      <c r="G27" s="104">
        <v>0</v>
      </c>
      <c r="H27" s="104">
        <v>0</v>
      </c>
      <c r="I27" s="104">
        <v>0</v>
      </c>
      <c r="J27" s="104">
        <v>4</v>
      </c>
      <c r="K27" s="104">
        <v>4</v>
      </c>
      <c r="L27" s="104">
        <v>0</v>
      </c>
      <c r="M27" s="54">
        <v>4924</v>
      </c>
      <c r="N27" s="54">
        <v>3053</v>
      </c>
      <c r="O27" s="54">
        <v>2059</v>
      </c>
      <c r="P27" s="54">
        <v>477</v>
      </c>
      <c r="Q27" s="54">
        <v>673</v>
      </c>
      <c r="R27" s="54">
        <v>2304</v>
      </c>
      <c r="S27" s="104">
        <v>0</v>
      </c>
      <c r="T27" s="104">
        <v>170</v>
      </c>
      <c r="U27" s="104">
        <v>1460</v>
      </c>
      <c r="V27" s="104">
        <v>9819</v>
      </c>
    </row>
    <row r="28" spans="2:22" ht="12" x14ac:dyDescent="0.2">
      <c r="B28" s="60" t="s">
        <v>37</v>
      </c>
      <c r="C28" s="54" t="s">
        <v>44</v>
      </c>
      <c r="D28" s="54" t="s">
        <v>44</v>
      </c>
      <c r="E28" s="54" t="s">
        <v>44</v>
      </c>
      <c r="F28" s="54">
        <v>4566</v>
      </c>
      <c r="G28" s="54">
        <v>2967</v>
      </c>
      <c r="H28" s="54">
        <v>5488</v>
      </c>
      <c r="I28" s="54">
        <v>5732</v>
      </c>
      <c r="J28" s="54">
        <v>7444</v>
      </c>
      <c r="K28" s="54">
        <v>6572</v>
      </c>
      <c r="L28" s="54">
        <v>7079</v>
      </c>
      <c r="M28" s="54">
        <v>5140</v>
      </c>
      <c r="N28" s="54">
        <v>26664</v>
      </c>
      <c r="O28" s="54">
        <v>23535</v>
      </c>
      <c r="P28" s="54">
        <v>23363</v>
      </c>
      <c r="Q28" s="54">
        <v>28446</v>
      </c>
      <c r="R28" s="54">
        <v>27912</v>
      </c>
      <c r="S28" s="54">
        <v>21568</v>
      </c>
      <c r="T28" s="54">
        <v>4803</v>
      </c>
      <c r="U28" s="54">
        <v>4034</v>
      </c>
      <c r="V28" s="54">
        <v>19816</v>
      </c>
    </row>
    <row r="29" spans="2:22" ht="12" x14ac:dyDescent="0.2">
      <c r="B29" s="61" t="s">
        <v>38</v>
      </c>
      <c r="C29" s="54" t="s">
        <v>44</v>
      </c>
      <c r="D29" s="54" t="s">
        <v>44</v>
      </c>
      <c r="E29" s="54" t="s">
        <v>44</v>
      </c>
      <c r="F29" s="54">
        <v>30437</v>
      </c>
      <c r="G29" s="54">
        <v>25137</v>
      </c>
      <c r="H29" s="54">
        <v>44361</v>
      </c>
      <c r="I29" s="54">
        <v>42069</v>
      </c>
      <c r="J29" s="54">
        <v>50145</v>
      </c>
      <c r="K29" s="54">
        <v>44565</v>
      </c>
      <c r="L29" s="54">
        <v>44421</v>
      </c>
      <c r="M29" s="54">
        <v>18211</v>
      </c>
      <c r="N29" s="54">
        <v>12978</v>
      </c>
      <c r="O29" s="54">
        <v>8791</v>
      </c>
      <c r="P29" s="54">
        <v>16334</v>
      </c>
      <c r="Q29" s="54">
        <v>9891</v>
      </c>
      <c r="R29" s="54">
        <v>36774</v>
      </c>
      <c r="S29" s="54">
        <v>25477</v>
      </c>
      <c r="T29" s="54">
        <v>378</v>
      </c>
      <c r="U29" s="54">
        <v>1508</v>
      </c>
      <c r="V29" s="54">
        <v>3945</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417747</v>
      </c>
      <c r="D31" s="54">
        <v>445752</v>
      </c>
      <c r="E31" s="54">
        <v>503252</v>
      </c>
      <c r="F31" s="54">
        <v>535601</v>
      </c>
      <c r="G31" s="54">
        <v>562537</v>
      </c>
      <c r="H31" s="54">
        <v>615556</v>
      </c>
      <c r="I31" s="54">
        <v>678780</v>
      </c>
      <c r="J31" s="54">
        <v>748893</v>
      </c>
      <c r="K31" s="54">
        <v>770302</v>
      </c>
      <c r="L31" s="54">
        <v>808870</v>
      </c>
      <c r="M31" s="54">
        <v>869301</v>
      </c>
      <c r="N31" s="54">
        <v>884643</v>
      </c>
      <c r="O31" s="54">
        <v>962714</v>
      </c>
      <c r="P31" s="54">
        <v>1010897</v>
      </c>
      <c r="Q31" s="54">
        <v>1114786</v>
      </c>
      <c r="R31" s="54">
        <v>1168433</v>
      </c>
      <c r="S31" s="54">
        <v>1048174</v>
      </c>
      <c r="T31" s="54">
        <v>778931.15226337453</v>
      </c>
      <c r="U31" s="54">
        <v>2395563</v>
      </c>
      <c r="V31" s="54">
        <v>1488136</v>
      </c>
    </row>
    <row r="32" spans="2:22" ht="14.25" x14ac:dyDescent="0.2">
      <c r="B32" s="32" t="s">
        <v>39</v>
      </c>
      <c r="C32" s="54">
        <v>20900</v>
      </c>
      <c r="D32" s="54">
        <v>251809</v>
      </c>
      <c r="E32" s="54">
        <v>279379</v>
      </c>
      <c r="F32" s="54">
        <v>336807</v>
      </c>
      <c r="G32" s="54">
        <v>374908</v>
      </c>
      <c r="H32" s="54">
        <v>394172</v>
      </c>
      <c r="I32" s="54">
        <v>287079</v>
      </c>
      <c r="J32" s="54">
        <v>306434</v>
      </c>
      <c r="K32" s="54">
        <v>320697</v>
      </c>
      <c r="L32" s="54">
        <v>375073</v>
      </c>
      <c r="M32" s="54">
        <v>420809</v>
      </c>
      <c r="N32" s="54">
        <v>410006</v>
      </c>
      <c r="O32" s="54">
        <v>415085</v>
      </c>
      <c r="P32" s="54">
        <v>443650</v>
      </c>
      <c r="Q32" s="54">
        <v>513301</v>
      </c>
      <c r="R32" s="54">
        <v>301161</v>
      </c>
      <c r="S32" s="54">
        <v>537397</v>
      </c>
      <c r="T32" s="54">
        <v>527405</v>
      </c>
      <c r="U32" s="54">
        <v>564827</v>
      </c>
      <c r="V32" s="54">
        <v>618505</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65"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5Z3ZHHdkd6txNpOn4OaQf4XQ5VjmiTxrE5Kabh4wwgMPKzJPFKyT7rKVC9bbeXBefPkX3crqfwmZoJ5sRyiQlw==" saltValue="1IJaqY3P3zGmP46hoItwJw=="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14"/>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9.42578125" style="1" bestFit="1" customWidth="1"/>
    <col min="20" max="22" width="9.5703125" style="1" customWidth="1"/>
    <col min="23" max="16384" width="22.42578125" style="1"/>
  </cols>
  <sheetData>
    <row r="1" spans="2:22" ht="35.25" customHeight="1" thickBot="1" x14ac:dyDescent="0.25">
      <c r="B1" s="5" t="s">
        <v>59</v>
      </c>
      <c r="C1" s="5"/>
      <c r="D1" s="5"/>
      <c r="E1" s="5"/>
      <c r="F1" s="5"/>
      <c r="G1" s="5"/>
      <c r="H1" s="5"/>
      <c r="I1" s="5"/>
      <c r="J1" s="5"/>
      <c r="K1" s="5"/>
      <c r="L1" s="5"/>
      <c r="M1" s="5"/>
      <c r="N1" s="5"/>
      <c r="O1" s="5"/>
      <c r="P1" s="5"/>
      <c r="Q1" s="5"/>
      <c r="R1" s="5"/>
      <c r="S1" s="5"/>
      <c r="T1" s="5"/>
      <c r="U1" s="5"/>
      <c r="V1" s="5"/>
    </row>
    <row r="2" spans="2:22" ht="14.25" customHeight="1" thickTop="1" thickBot="1" x14ac:dyDescent="0.25">
      <c r="B2" s="7" t="s">
        <v>20</v>
      </c>
      <c r="C2" s="72" t="s">
        <v>4</v>
      </c>
      <c r="D2" s="73"/>
      <c r="E2" s="73"/>
      <c r="F2" s="73"/>
      <c r="G2" s="73"/>
      <c r="H2" s="73"/>
      <c r="I2" s="73"/>
      <c r="J2" s="73"/>
      <c r="K2" s="73"/>
      <c r="L2" s="73"/>
      <c r="M2" s="73"/>
      <c r="N2" s="73"/>
      <c r="O2" s="73"/>
      <c r="P2" s="73"/>
      <c r="Q2" s="73"/>
      <c r="R2" s="73"/>
      <c r="S2" s="73"/>
      <c r="T2" s="73"/>
      <c r="U2" s="73"/>
      <c r="V2" s="73"/>
    </row>
    <row r="3" spans="2:22" ht="12" customHeight="1" thickTop="1" x14ac:dyDescent="0.2">
      <c r="B3" s="45"/>
      <c r="C3" s="74">
        <v>2005</v>
      </c>
      <c r="D3" s="75">
        <v>2006</v>
      </c>
      <c r="E3" s="75">
        <v>2007</v>
      </c>
      <c r="F3" s="75">
        <v>2008</v>
      </c>
      <c r="G3" s="75">
        <v>2009</v>
      </c>
      <c r="H3" s="75">
        <v>2010</v>
      </c>
      <c r="I3" s="75">
        <v>2011</v>
      </c>
      <c r="J3" s="75">
        <v>2012</v>
      </c>
      <c r="K3" s="75">
        <v>2013</v>
      </c>
      <c r="L3" s="75">
        <v>2014</v>
      </c>
      <c r="M3" s="75">
        <v>2015</v>
      </c>
      <c r="N3" s="75">
        <v>2016</v>
      </c>
      <c r="O3" s="75">
        <v>2017</v>
      </c>
      <c r="P3" s="75">
        <v>2018</v>
      </c>
      <c r="Q3" s="75">
        <v>2019</v>
      </c>
      <c r="R3" s="75">
        <v>2020</v>
      </c>
      <c r="S3" s="75">
        <v>2021</v>
      </c>
      <c r="T3" s="75">
        <v>2022</v>
      </c>
      <c r="U3" s="75">
        <v>2023</v>
      </c>
      <c r="V3" s="75">
        <v>2024</v>
      </c>
    </row>
    <row r="4" spans="2:22" s="3" customFormat="1" ht="17.25" x14ac:dyDescent="0.25">
      <c r="B4" s="48" t="s">
        <v>29</v>
      </c>
      <c r="C4" s="16"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16"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16"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16"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16"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54143</v>
      </c>
      <c r="D14" s="57">
        <v>49987</v>
      </c>
      <c r="E14" s="57">
        <v>45461</v>
      </c>
      <c r="F14" s="57">
        <v>53684</v>
      </c>
      <c r="G14" s="57">
        <v>59216</v>
      </c>
      <c r="H14" s="57">
        <v>58638</v>
      </c>
      <c r="I14" s="57">
        <v>61042</v>
      </c>
      <c r="J14" s="57">
        <v>64629</v>
      </c>
      <c r="K14" s="57">
        <v>64884</v>
      </c>
      <c r="L14" s="57">
        <v>59847</v>
      </c>
      <c r="M14" s="58">
        <f t="shared" ref="M14:S14" si="0">SUM(M16:M19)</f>
        <v>54619</v>
      </c>
      <c r="N14" s="58">
        <f t="shared" si="0"/>
        <v>58219</v>
      </c>
      <c r="O14" s="58">
        <f t="shared" si="0"/>
        <v>62184</v>
      </c>
      <c r="P14" s="58">
        <f t="shared" si="0"/>
        <v>69243</v>
      </c>
      <c r="Q14" s="58">
        <f t="shared" si="0"/>
        <v>72023</v>
      </c>
      <c r="R14" s="58">
        <f t="shared" si="0"/>
        <v>61253</v>
      </c>
      <c r="S14" s="58">
        <f t="shared" si="0"/>
        <v>59279</v>
      </c>
      <c r="T14" s="58">
        <v>68846</v>
      </c>
      <c r="U14" s="58">
        <v>76072</v>
      </c>
      <c r="V14" s="58">
        <v>104253</v>
      </c>
    </row>
    <row r="15" spans="2:22" ht="12" x14ac:dyDescent="0.2">
      <c r="B15" s="53" t="s">
        <v>13</v>
      </c>
      <c r="C15" s="51">
        <v>46135</v>
      </c>
      <c r="D15" s="51">
        <v>42221</v>
      </c>
      <c r="E15" s="51">
        <v>39772</v>
      </c>
      <c r="F15" s="51">
        <v>46335</v>
      </c>
      <c r="G15" s="51">
        <v>48071</v>
      </c>
      <c r="H15" s="51">
        <v>48743</v>
      </c>
      <c r="I15" s="51">
        <v>47616</v>
      </c>
      <c r="J15" s="51">
        <v>49700</v>
      </c>
      <c r="K15" s="51">
        <v>46542</v>
      </c>
      <c r="L15" s="51">
        <v>44926</v>
      </c>
      <c r="M15" s="52">
        <f>M16+M17</f>
        <v>45787</v>
      </c>
      <c r="N15" s="52">
        <f>N16+N17</f>
        <v>45378</v>
      </c>
      <c r="O15" s="52">
        <v>49099</v>
      </c>
      <c r="P15" s="52">
        <f>P16+P17</f>
        <v>53818</v>
      </c>
      <c r="Q15" s="52">
        <f>Q16+Q17</f>
        <v>55690</v>
      </c>
      <c r="R15" s="52">
        <f>R16+R17</f>
        <v>52327</v>
      </c>
      <c r="S15" s="52">
        <f>S16+S17</f>
        <v>48931</v>
      </c>
      <c r="T15" s="52">
        <v>53573</v>
      </c>
      <c r="U15" s="52">
        <v>56335</v>
      </c>
      <c r="V15" s="52">
        <v>66492</v>
      </c>
    </row>
    <row r="16" spans="2:22" ht="12" x14ac:dyDescent="0.2">
      <c r="B16" s="49" t="s">
        <v>10</v>
      </c>
      <c r="C16" s="54">
        <v>45261</v>
      </c>
      <c r="D16" s="54">
        <v>41679</v>
      </c>
      <c r="E16" s="54">
        <v>39093</v>
      </c>
      <c r="F16" s="54">
        <v>45186</v>
      </c>
      <c r="G16" s="54">
        <v>46655</v>
      </c>
      <c r="H16" s="54">
        <v>46789</v>
      </c>
      <c r="I16" s="54">
        <v>46299</v>
      </c>
      <c r="J16" s="54">
        <v>48357</v>
      </c>
      <c r="K16" s="54">
        <v>44505</v>
      </c>
      <c r="L16" s="54">
        <v>43629</v>
      </c>
      <c r="M16" s="55">
        <v>44607</v>
      </c>
      <c r="N16" s="55">
        <v>45003</v>
      </c>
      <c r="O16" s="55">
        <v>49099</v>
      </c>
      <c r="P16" s="55">
        <v>53818</v>
      </c>
      <c r="Q16" s="55">
        <v>55690</v>
      </c>
      <c r="R16" s="55">
        <v>52327</v>
      </c>
      <c r="S16" s="55">
        <v>48931</v>
      </c>
      <c r="T16" s="55">
        <v>53573</v>
      </c>
      <c r="U16" s="55">
        <v>54954</v>
      </c>
      <c r="V16" s="55">
        <v>63120</v>
      </c>
    </row>
    <row r="17" spans="2:22" ht="12.75" x14ac:dyDescent="0.2">
      <c r="B17" s="49" t="s">
        <v>21</v>
      </c>
      <c r="C17" s="54">
        <v>874</v>
      </c>
      <c r="D17" s="54">
        <v>542</v>
      </c>
      <c r="E17" s="54">
        <v>679</v>
      </c>
      <c r="F17" s="54">
        <v>1149</v>
      </c>
      <c r="G17" s="54">
        <v>1416</v>
      </c>
      <c r="H17" s="54">
        <v>1954</v>
      </c>
      <c r="I17" s="54">
        <v>1317</v>
      </c>
      <c r="J17" s="54">
        <v>1343</v>
      </c>
      <c r="K17" s="54">
        <v>2037</v>
      </c>
      <c r="L17" s="54">
        <v>1297</v>
      </c>
      <c r="M17" s="54">
        <v>1180</v>
      </c>
      <c r="N17" s="54">
        <v>375</v>
      </c>
      <c r="O17" s="16" t="s">
        <v>26</v>
      </c>
      <c r="P17" s="76">
        <v>0</v>
      </c>
      <c r="Q17" s="76">
        <v>0</v>
      </c>
      <c r="R17" s="76">
        <v>0</v>
      </c>
      <c r="S17" s="76">
        <v>0</v>
      </c>
      <c r="T17" s="76" t="s">
        <v>26</v>
      </c>
      <c r="U17" s="77">
        <v>1381</v>
      </c>
      <c r="V17" s="77">
        <v>3372</v>
      </c>
    </row>
    <row r="18" spans="2:22" ht="12.75" x14ac:dyDescent="0.2">
      <c r="B18" s="25" t="s">
        <v>11</v>
      </c>
      <c r="C18" s="54">
        <v>789</v>
      </c>
      <c r="D18" s="54">
        <v>632</v>
      </c>
      <c r="E18" s="54">
        <v>684</v>
      </c>
      <c r="F18" s="54">
        <v>798</v>
      </c>
      <c r="G18" s="54">
        <v>822</v>
      </c>
      <c r="H18" s="54">
        <v>881</v>
      </c>
      <c r="I18" s="54">
        <v>676</v>
      </c>
      <c r="J18" s="54">
        <v>827</v>
      </c>
      <c r="K18" s="54">
        <v>829</v>
      </c>
      <c r="L18" s="54">
        <v>807</v>
      </c>
      <c r="M18" s="55">
        <v>1095</v>
      </c>
      <c r="N18" s="55">
        <v>1342</v>
      </c>
      <c r="O18" s="55">
        <v>1786</v>
      </c>
      <c r="P18" s="55">
        <v>2148</v>
      </c>
      <c r="Q18" s="55">
        <v>2295</v>
      </c>
      <c r="R18" s="55">
        <v>4411</v>
      </c>
      <c r="S18" s="55">
        <v>5127</v>
      </c>
      <c r="T18" s="55">
        <v>3150</v>
      </c>
      <c r="U18" s="55">
        <v>3866</v>
      </c>
      <c r="V18" s="55">
        <v>20286</v>
      </c>
    </row>
    <row r="19" spans="2:22" ht="12.75" x14ac:dyDescent="0.2">
      <c r="B19" s="56" t="s">
        <v>0</v>
      </c>
      <c r="C19" s="54">
        <v>7219</v>
      </c>
      <c r="D19" s="54">
        <v>7134</v>
      </c>
      <c r="E19" s="54">
        <v>5005</v>
      </c>
      <c r="F19" s="54">
        <v>6551</v>
      </c>
      <c r="G19" s="54">
        <v>10323</v>
      </c>
      <c r="H19" s="54">
        <v>9014</v>
      </c>
      <c r="I19" s="54">
        <v>12750</v>
      </c>
      <c r="J19" s="54">
        <v>14102</v>
      </c>
      <c r="K19" s="54">
        <v>17513</v>
      </c>
      <c r="L19" s="54">
        <v>14114</v>
      </c>
      <c r="M19" s="55">
        <v>7737</v>
      </c>
      <c r="N19" s="55">
        <v>11499</v>
      </c>
      <c r="O19" s="55">
        <v>11299</v>
      </c>
      <c r="P19" s="55">
        <v>13277</v>
      </c>
      <c r="Q19" s="55">
        <v>14038</v>
      </c>
      <c r="R19" s="55">
        <v>4515</v>
      </c>
      <c r="S19" s="55">
        <v>5221</v>
      </c>
      <c r="T19" s="55">
        <v>12123</v>
      </c>
      <c r="U19" s="55">
        <v>15871</v>
      </c>
      <c r="V19" s="55">
        <v>17475</v>
      </c>
    </row>
    <row r="20" spans="2:22" ht="17.25" x14ac:dyDescent="0.25">
      <c r="B20" s="48" t="s">
        <v>32</v>
      </c>
      <c r="C20" s="78">
        <v>458</v>
      </c>
      <c r="D20" s="78">
        <v>557</v>
      </c>
      <c r="E20" s="78">
        <v>388</v>
      </c>
      <c r="F20" s="78">
        <v>482</v>
      </c>
      <c r="G20" s="78">
        <v>336</v>
      </c>
      <c r="H20" s="78">
        <v>370</v>
      </c>
      <c r="I20" s="78">
        <v>335</v>
      </c>
      <c r="J20" s="78">
        <v>416</v>
      </c>
      <c r="K20" s="78">
        <v>349</v>
      </c>
      <c r="L20" s="78">
        <v>135</v>
      </c>
      <c r="M20" s="54" t="s">
        <v>26</v>
      </c>
      <c r="N20" s="54" t="s">
        <v>26</v>
      </c>
      <c r="O20" s="54" t="s">
        <v>26</v>
      </c>
      <c r="P20" s="54" t="s">
        <v>26</v>
      </c>
      <c r="Q20" s="57">
        <v>329</v>
      </c>
      <c r="R20" s="57">
        <v>40</v>
      </c>
      <c r="S20" s="57" t="s">
        <v>26</v>
      </c>
      <c r="T20" s="57">
        <v>30</v>
      </c>
      <c r="U20" s="57">
        <v>282</v>
      </c>
      <c r="V20" s="57">
        <v>523</v>
      </c>
    </row>
    <row r="21" spans="2:22" ht="15" x14ac:dyDescent="0.25">
      <c r="B21" s="48" t="s">
        <v>1</v>
      </c>
      <c r="C21" s="16" t="s">
        <v>26</v>
      </c>
      <c r="D21" s="16" t="s">
        <v>26</v>
      </c>
      <c r="E21" s="16" t="s">
        <v>26</v>
      </c>
      <c r="F21" s="16" t="s">
        <v>26</v>
      </c>
      <c r="G21" s="16" t="s">
        <v>26</v>
      </c>
      <c r="H21" s="16" t="s">
        <v>26</v>
      </c>
      <c r="I21" s="16" t="s">
        <v>26</v>
      </c>
      <c r="J21" s="16" t="s">
        <v>26</v>
      </c>
      <c r="K21" s="16" t="s">
        <v>26</v>
      </c>
      <c r="L21" s="16" t="s">
        <v>26</v>
      </c>
      <c r="M21" s="16" t="s">
        <v>26</v>
      </c>
      <c r="N21" s="16" t="s">
        <v>26</v>
      </c>
      <c r="O21" s="16" t="s">
        <v>26</v>
      </c>
      <c r="P21" s="16" t="s">
        <v>26</v>
      </c>
      <c r="Q21" s="16" t="s">
        <v>26</v>
      </c>
      <c r="R21" s="16" t="s">
        <v>26</v>
      </c>
      <c r="S21" s="16">
        <v>373</v>
      </c>
      <c r="T21" s="16">
        <v>206</v>
      </c>
      <c r="U21" s="16" t="s">
        <v>26</v>
      </c>
      <c r="V21" s="16">
        <v>1</v>
      </c>
    </row>
    <row r="22" spans="2:22" ht="12.75" x14ac:dyDescent="0.2">
      <c r="B22" s="53" t="s">
        <v>2</v>
      </c>
      <c r="C22" s="16" t="s">
        <v>26</v>
      </c>
      <c r="D22" s="16" t="s">
        <v>26</v>
      </c>
      <c r="E22" s="16" t="s">
        <v>26</v>
      </c>
      <c r="F22" s="16" t="s">
        <v>26</v>
      </c>
      <c r="G22" s="16" t="s">
        <v>26</v>
      </c>
      <c r="H22" s="16" t="s">
        <v>26</v>
      </c>
      <c r="I22" s="16" t="s">
        <v>26</v>
      </c>
      <c r="J22" s="16" t="s">
        <v>26</v>
      </c>
      <c r="K22" s="16" t="s">
        <v>26</v>
      </c>
      <c r="L22" s="16" t="s">
        <v>26</v>
      </c>
      <c r="M22" s="16" t="s">
        <v>26</v>
      </c>
      <c r="N22" s="16" t="s">
        <v>26</v>
      </c>
      <c r="O22" s="16" t="s">
        <v>26</v>
      </c>
      <c r="P22" s="16" t="s">
        <v>26</v>
      </c>
      <c r="Q22" s="16" t="s">
        <v>26</v>
      </c>
      <c r="R22" s="16" t="s">
        <v>26</v>
      </c>
      <c r="S22" s="16">
        <v>168</v>
      </c>
      <c r="T22" s="16">
        <v>1</v>
      </c>
      <c r="U22" s="16" t="s">
        <v>26</v>
      </c>
      <c r="V22" s="16">
        <v>1</v>
      </c>
    </row>
    <row r="23" spans="2:22" ht="12.75" x14ac:dyDescent="0.2">
      <c r="B23" s="53" t="s">
        <v>3</v>
      </c>
      <c r="C23" s="16" t="s">
        <v>26</v>
      </c>
      <c r="D23" s="16" t="s">
        <v>26</v>
      </c>
      <c r="E23" s="16" t="s">
        <v>26</v>
      </c>
      <c r="F23" s="16" t="s">
        <v>26</v>
      </c>
      <c r="G23" s="16" t="s">
        <v>26</v>
      </c>
      <c r="H23" s="16" t="s">
        <v>26</v>
      </c>
      <c r="I23" s="16" t="s">
        <v>26</v>
      </c>
      <c r="J23" s="16" t="s">
        <v>26</v>
      </c>
      <c r="K23" s="16" t="s">
        <v>26</v>
      </c>
      <c r="L23" s="16" t="s">
        <v>26</v>
      </c>
      <c r="M23" s="16" t="s">
        <v>26</v>
      </c>
      <c r="N23" s="16" t="s">
        <v>26</v>
      </c>
      <c r="O23" s="16" t="s">
        <v>26</v>
      </c>
      <c r="P23" s="16" t="s">
        <v>26</v>
      </c>
      <c r="Q23" s="16" t="s">
        <v>26</v>
      </c>
      <c r="R23" s="16" t="s">
        <v>26</v>
      </c>
      <c r="S23" s="16">
        <v>205</v>
      </c>
      <c r="T23" s="16">
        <v>205</v>
      </c>
      <c r="U23" s="16" t="s">
        <v>26</v>
      </c>
      <c r="V23" s="16" t="s">
        <v>26</v>
      </c>
    </row>
    <row r="24" spans="2:22" ht="38.25" x14ac:dyDescent="0.2">
      <c r="B24" s="27" t="s">
        <v>33</v>
      </c>
      <c r="C24" s="16"/>
      <c r="D24" s="16"/>
      <c r="E24" s="16"/>
      <c r="F24" s="16"/>
      <c r="G24" s="16"/>
      <c r="H24" s="16"/>
      <c r="I24" s="16"/>
      <c r="J24" s="16"/>
      <c r="K24" s="16"/>
      <c r="L24" s="16"/>
      <c r="M24" s="16"/>
      <c r="N24" s="16"/>
      <c r="O24" s="16"/>
      <c r="P24" s="16"/>
      <c r="Q24" s="16"/>
      <c r="R24" s="16"/>
      <c r="S24" s="16"/>
      <c r="T24" s="16"/>
      <c r="U24" s="16"/>
      <c r="V24" s="16"/>
    </row>
    <row r="25" spans="2:22" ht="12" x14ac:dyDescent="0.2">
      <c r="B25" s="59" t="s">
        <v>34</v>
      </c>
      <c r="C25" s="52">
        <f>C26+C27</f>
        <v>8149</v>
      </c>
      <c r="D25" s="52">
        <v>4954</v>
      </c>
      <c r="E25" s="52">
        <f>E26+E27</f>
        <v>5664</v>
      </c>
      <c r="F25" s="52">
        <f>F26+F27+F28</f>
        <v>6492</v>
      </c>
      <c r="G25" s="52">
        <f t="shared" ref="G25:Q25" si="1">G26+G27+G28</f>
        <v>8379</v>
      </c>
      <c r="H25" s="52">
        <f t="shared" si="1"/>
        <v>14589</v>
      </c>
      <c r="I25" s="52">
        <f t="shared" si="1"/>
        <v>11736</v>
      </c>
      <c r="J25" s="52">
        <f t="shared" si="1"/>
        <v>12377</v>
      </c>
      <c r="K25" s="52">
        <f t="shared" si="1"/>
        <v>8315</v>
      </c>
      <c r="L25" s="52">
        <f t="shared" si="1"/>
        <v>5640</v>
      </c>
      <c r="M25" s="52">
        <f t="shared" si="1"/>
        <v>5821</v>
      </c>
      <c r="N25" s="52">
        <f t="shared" si="1"/>
        <v>10414</v>
      </c>
      <c r="O25" s="52">
        <f t="shared" si="1"/>
        <v>9372</v>
      </c>
      <c r="P25" s="52">
        <f t="shared" si="1"/>
        <v>9600</v>
      </c>
      <c r="Q25" s="52">
        <f t="shared" si="1"/>
        <v>9803</v>
      </c>
      <c r="R25" s="52">
        <v>6968</v>
      </c>
      <c r="S25" s="52">
        <v>147</v>
      </c>
      <c r="T25" s="52">
        <v>693</v>
      </c>
      <c r="U25" s="52">
        <v>23250</v>
      </c>
      <c r="V25" s="52">
        <v>12802</v>
      </c>
    </row>
    <row r="26" spans="2:22" ht="12" x14ac:dyDescent="0.2">
      <c r="B26" s="60" t="s">
        <v>35</v>
      </c>
      <c r="C26" s="55">
        <v>6857</v>
      </c>
      <c r="D26" s="55">
        <v>4954</v>
      </c>
      <c r="E26" s="55">
        <v>4219</v>
      </c>
      <c r="F26" s="55">
        <v>4050</v>
      </c>
      <c r="G26" s="55">
        <v>5233</v>
      </c>
      <c r="H26" s="55">
        <v>8217</v>
      </c>
      <c r="I26" s="55">
        <v>5711</v>
      </c>
      <c r="J26" s="55">
        <v>5705</v>
      </c>
      <c r="K26" s="55">
        <v>3432</v>
      </c>
      <c r="L26" s="55">
        <v>2430</v>
      </c>
      <c r="M26" s="55">
        <v>2624</v>
      </c>
      <c r="N26" s="55">
        <v>2672</v>
      </c>
      <c r="O26" s="55">
        <v>3262</v>
      </c>
      <c r="P26" s="55">
        <v>2917</v>
      </c>
      <c r="Q26" s="55">
        <v>932</v>
      </c>
      <c r="R26" s="55">
        <v>651</v>
      </c>
      <c r="S26" s="55">
        <v>1</v>
      </c>
      <c r="T26" s="55" t="s">
        <v>26</v>
      </c>
      <c r="U26" s="55">
        <v>4091</v>
      </c>
      <c r="V26" s="55">
        <v>476</v>
      </c>
    </row>
    <row r="27" spans="2:22" ht="12.75" x14ac:dyDescent="0.2">
      <c r="B27" s="60" t="s">
        <v>36</v>
      </c>
      <c r="C27" s="55">
        <v>1292</v>
      </c>
      <c r="D27" s="16" t="s">
        <v>26</v>
      </c>
      <c r="E27" s="55">
        <v>1445</v>
      </c>
      <c r="F27" s="55">
        <v>865</v>
      </c>
      <c r="G27" s="55">
        <v>821</v>
      </c>
      <c r="H27" s="55">
        <v>2625</v>
      </c>
      <c r="I27" s="55">
        <v>2408</v>
      </c>
      <c r="J27" s="55">
        <v>3398</v>
      </c>
      <c r="K27" s="55">
        <v>2508</v>
      </c>
      <c r="L27" s="55">
        <v>1798</v>
      </c>
      <c r="M27" s="55">
        <v>2750</v>
      </c>
      <c r="N27" s="55">
        <v>4380</v>
      </c>
      <c r="O27" s="55">
        <v>5205</v>
      </c>
      <c r="P27" s="55">
        <v>4783</v>
      </c>
      <c r="Q27" s="55">
        <v>1678</v>
      </c>
      <c r="R27" s="55">
        <v>1097</v>
      </c>
      <c r="S27" s="55" t="s">
        <v>26</v>
      </c>
      <c r="T27" s="55" t="s">
        <v>26</v>
      </c>
      <c r="U27" s="55">
        <v>6925</v>
      </c>
      <c r="V27" s="55">
        <v>7772</v>
      </c>
    </row>
    <row r="28" spans="2:22" ht="12" x14ac:dyDescent="0.2">
      <c r="B28" s="60" t="s">
        <v>37</v>
      </c>
      <c r="C28" s="54" t="s">
        <v>44</v>
      </c>
      <c r="D28" s="54" t="s">
        <v>44</v>
      </c>
      <c r="E28" s="54" t="s">
        <v>44</v>
      </c>
      <c r="F28" s="55">
        <v>1577</v>
      </c>
      <c r="G28" s="55">
        <v>2325</v>
      </c>
      <c r="H28" s="55">
        <v>3747</v>
      </c>
      <c r="I28" s="55">
        <v>3617</v>
      </c>
      <c r="J28" s="55">
        <v>3274</v>
      </c>
      <c r="K28" s="55">
        <v>2375</v>
      </c>
      <c r="L28" s="55">
        <v>1412</v>
      </c>
      <c r="M28" s="55">
        <v>447</v>
      </c>
      <c r="N28" s="55">
        <v>3362</v>
      </c>
      <c r="O28" s="55">
        <v>905</v>
      </c>
      <c r="P28" s="55">
        <v>1900</v>
      </c>
      <c r="Q28" s="55">
        <v>7193</v>
      </c>
      <c r="R28" s="55">
        <v>5220</v>
      </c>
      <c r="S28" s="55">
        <v>146</v>
      </c>
      <c r="T28" s="55">
        <v>693</v>
      </c>
      <c r="U28" s="55">
        <v>12234</v>
      </c>
      <c r="V28" s="55">
        <v>4554</v>
      </c>
    </row>
    <row r="29" spans="2:22" ht="12" x14ac:dyDescent="0.2">
      <c r="B29" s="61" t="s">
        <v>38</v>
      </c>
      <c r="C29" s="54" t="s">
        <v>44</v>
      </c>
      <c r="D29" s="54" t="s">
        <v>44</v>
      </c>
      <c r="E29" s="54" t="s">
        <v>44</v>
      </c>
      <c r="F29" s="55">
        <v>10190</v>
      </c>
      <c r="G29" s="55">
        <v>13516</v>
      </c>
      <c r="H29" s="55">
        <v>20860</v>
      </c>
      <c r="I29" s="55">
        <v>15032</v>
      </c>
      <c r="J29" s="55">
        <v>13777</v>
      </c>
      <c r="K29" s="55">
        <v>9116</v>
      </c>
      <c r="L29" s="55">
        <v>5388</v>
      </c>
      <c r="M29" s="55">
        <v>3213</v>
      </c>
      <c r="N29" s="55">
        <v>1996</v>
      </c>
      <c r="O29" s="55">
        <v>3433</v>
      </c>
      <c r="P29" s="55">
        <v>3737</v>
      </c>
      <c r="Q29" s="55">
        <v>1118</v>
      </c>
      <c r="R29" s="55">
        <v>802</v>
      </c>
      <c r="S29" s="55" t="s">
        <v>26</v>
      </c>
      <c r="T29" s="55">
        <v>23</v>
      </c>
      <c r="U29" s="55">
        <v>3599</v>
      </c>
      <c r="V29" s="55">
        <v>305</v>
      </c>
    </row>
    <row r="30" spans="2:22" ht="15" x14ac:dyDescent="0.25">
      <c r="B30" s="63" t="s">
        <v>14</v>
      </c>
      <c r="C30" s="54"/>
      <c r="D30" s="54"/>
      <c r="E30" s="54"/>
      <c r="F30" s="54"/>
      <c r="G30" s="54"/>
      <c r="H30" s="54"/>
      <c r="I30" s="54"/>
      <c r="J30" s="54"/>
      <c r="K30" s="64"/>
      <c r="L30" s="64"/>
      <c r="M30" s="6"/>
      <c r="N30" s="6"/>
      <c r="O30" s="6"/>
      <c r="P30" s="6"/>
      <c r="Q30" s="6"/>
      <c r="R30" s="6"/>
      <c r="S30" s="6"/>
      <c r="T30" s="6"/>
      <c r="U30" s="6"/>
      <c r="V30" s="6"/>
    </row>
    <row r="31" spans="2:22" ht="12.75" x14ac:dyDescent="0.2">
      <c r="B31" s="66" t="s">
        <v>5</v>
      </c>
      <c r="C31" s="54">
        <v>256954</v>
      </c>
      <c r="D31" s="54">
        <v>253551</v>
      </c>
      <c r="E31" s="54">
        <v>240648</v>
      </c>
      <c r="F31" s="54">
        <v>283517</v>
      </c>
      <c r="G31" s="54">
        <v>315881</v>
      </c>
      <c r="H31" s="54">
        <v>331755</v>
      </c>
      <c r="I31" s="54">
        <v>335831</v>
      </c>
      <c r="J31" s="54">
        <v>350325</v>
      </c>
      <c r="K31" s="54">
        <v>335784</v>
      </c>
      <c r="L31" s="54">
        <v>354665</v>
      </c>
      <c r="M31" s="54">
        <v>369336</v>
      </c>
      <c r="N31" s="54">
        <v>402797</v>
      </c>
      <c r="O31" s="54">
        <v>441053</v>
      </c>
      <c r="P31" s="54">
        <v>436051</v>
      </c>
      <c r="Q31" s="54">
        <v>458337</v>
      </c>
      <c r="R31" s="54">
        <v>469170</v>
      </c>
      <c r="S31" s="54">
        <v>525646</v>
      </c>
      <c r="T31" s="54">
        <v>497797.25102880661</v>
      </c>
      <c r="U31" s="54">
        <v>676402</v>
      </c>
      <c r="V31" s="54">
        <v>690140</v>
      </c>
    </row>
    <row r="32" spans="2:22" ht="14.25" x14ac:dyDescent="0.2">
      <c r="B32" s="32" t="s">
        <v>39</v>
      </c>
      <c r="C32" s="54" t="s">
        <v>26</v>
      </c>
      <c r="D32" s="54" t="s">
        <v>26</v>
      </c>
      <c r="E32" s="54" t="s">
        <v>26</v>
      </c>
      <c r="F32" s="54" t="s">
        <v>26</v>
      </c>
      <c r="G32" s="54" t="s">
        <v>26</v>
      </c>
      <c r="H32" s="54" t="s">
        <v>26</v>
      </c>
      <c r="I32" s="54" t="s">
        <v>26</v>
      </c>
      <c r="J32" s="54" t="s">
        <v>26</v>
      </c>
      <c r="K32" s="54" t="s">
        <v>26</v>
      </c>
      <c r="L32" s="54" t="s">
        <v>26</v>
      </c>
      <c r="M32" s="54" t="s">
        <v>26</v>
      </c>
      <c r="N32" s="54" t="s">
        <v>26</v>
      </c>
      <c r="O32" s="54" t="s">
        <v>26</v>
      </c>
      <c r="P32" s="54" t="s">
        <v>26</v>
      </c>
      <c r="Q32" s="54" t="s">
        <v>26</v>
      </c>
      <c r="R32" s="54" t="s">
        <v>26</v>
      </c>
      <c r="S32" s="54" t="s">
        <v>26</v>
      </c>
      <c r="T32" s="54" t="s">
        <v>26</v>
      </c>
      <c r="U32" s="54" t="s">
        <v>26</v>
      </c>
      <c r="V32" s="54" t="s">
        <v>26</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54" t="s">
        <v>26</v>
      </c>
      <c r="S33" s="54" t="s">
        <v>26</v>
      </c>
      <c r="T33" s="54" t="s">
        <v>26</v>
      </c>
      <c r="U33" s="54" t="s">
        <v>26</v>
      </c>
      <c r="V33" s="54"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54" t="s">
        <v>26</v>
      </c>
      <c r="S34" s="54" t="s">
        <v>26</v>
      </c>
      <c r="T34" s="54" t="s">
        <v>26</v>
      </c>
      <c r="U34" s="54" t="s">
        <v>26</v>
      </c>
      <c r="V34" s="54"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54" t="s">
        <v>26</v>
      </c>
      <c r="S35" s="54" t="s">
        <v>26</v>
      </c>
      <c r="T35" s="54" t="s">
        <v>26</v>
      </c>
      <c r="U35" s="54" t="s">
        <v>26</v>
      </c>
      <c r="V35" s="54"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54" t="s">
        <v>26</v>
      </c>
      <c r="S36" s="54" t="s">
        <v>26</v>
      </c>
      <c r="T36" s="54" t="s">
        <v>26</v>
      </c>
      <c r="U36" s="54" t="s">
        <v>26</v>
      </c>
      <c r="V36" s="54"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54" t="s">
        <v>26</v>
      </c>
      <c r="S37" s="54" t="s">
        <v>26</v>
      </c>
      <c r="T37" s="54" t="s">
        <v>26</v>
      </c>
      <c r="U37" s="54" t="s">
        <v>26</v>
      </c>
      <c r="V37" s="54"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54" t="s">
        <v>26</v>
      </c>
      <c r="S38" s="54" t="s">
        <v>26</v>
      </c>
      <c r="T38" s="54" t="s">
        <v>26</v>
      </c>
      <c r="U38" s="54" t="s">
        <v>26</v>
      </c>
      <c r="V38" s="54"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7" t="s">
        <v>26</v>
      </c>
      <c r="S39" s="67" t="s">
        <v>26</v>
      </c>
      <c r="T39" s="67" t="s">
        <v>26</v>
      </c>
      <c r="U39" s="67" t="s">
        <v>26</v>
      </c>
      <c r="V39" s="67"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VaADsyyvpOAH3VEV+lKcOd8KH+Ec5z94QRaIBonORMmefnc1eefjUhA4JoEc8HEheSgiiPTAizkp4mjHrxRCTw==" saltValue="tJCNewbLm6PGlQCyIBONZ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15"/>
  <dimension ref="B1:V58"/>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 style="2" bestFit="1" customWidth="1"/>
    <col min="4" max="18" width="8" style="1" bestFit="1" customWidth="1"/>
    <col min="19" max="19" width="8.5703125" style="1" bestFit="1" customWidth="1"/>
    <col min="20" max="22" width="10.5703125" style="1" customWidth="1"/>
    <col min="23" max="16384" width="22.42578125" style="1"/>
  </cols>
  <sheetData>
    <row r="1" spans="2:22" ht="35.25" customHeight="1" thickBot="1" x14ac:dyDescent="0.25">
      <c r="B1" s="5" t="s">
        <v>60</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46650</v>
      </c>
      <c r="D14" s="57">
        <v>47880</v>
      </c>
      <c r="E14" s="57">
        <v>48051</v>
      </c>
      <c r="F14" s="57">
        <v>51026</v>
      </c>
      <c r="G14" s="57">
        <v>50701</v>
      </c>
      <c r="H14" s="57" t="s">
        <v>26</v>
      </c>
      <c r="I14" s="57">
        <v>49586</v>
      </c>
      <c r="J14" s="57">
        <v>63923</v>
      </c>
      <c r="K14" s="57">
        <v>72132</v>
      </c>
      <c r="L14" s="57">
        <v>71581</v>
      </c>
      <c r="M14" s="58">
        <f t="shared" ref="M14:R14" si="0">SUM(M16:M19)</f>
        <v>77825</v>
      </c>
      <c r="N14" s="58">
        <f t="shared" si="0"/>
        <v>73912</v>
      </c>
      <c r="O14" s="58">
        <f t="shared" si="0"/>
        <v>84207</v>
      </c>
      <c r="P14" s="58">
        <f t="shared" si="0"/>
        <v>89597</v>
      </c>
      <c r="Q14" s="58">
        <f t="shared" si="0"/>
        <v>97299</v>
      </c>
      <c r="R14" s="58">
        <f t="shared" si="0"/>
        <v>85103</v>
      </c>
      <c r="S14" s="58">
        <f>SUM(S16:S19)</f>
        <v>98140</v>
      </c>
      <c r="T14" s="58">
        <v>92298</v>
      </c>
      <c r="U14" s="57">
        <v>98665</v>
      </c>
      <c r="V14" s="57">
        <v>108701</v>
      </c>
    </row>
    <row r="15" spans="2:22" ht="12" x14ac:dyDescent="0.2">
      <c r="B15" s="53" t="s">
        <v>13</v>
      </c>
      <c r="C15" s="51">
        <v>38456</v>
      </c>
      <c r="D15" s="51">
        <v>37893</v>
      </c>
      <c r="E15" s="51">
        <v>37782</v>
      </c>
      <c r="F15" s="51">
        <v>41002</v>
      </c>
      <c r="G15" s="51">
        <v>41038</v>
      </c>
      <c r="H15" s="54" t="s">
        <v>26</v>
      </c>
      <c r="I15" s="51">
        <v>40890</v>
      </c>
      <c r="J15" s="51">
        <v>56102</v>
      </c>
      <c r="K15" s="51">
        <v>63043</v>
      </c>
      <c r="L15" s="51">
        <v>61926</v>
      </c>
      <c r="M15" s="52">
        <f t="shared" ref="M15:R15" si="1">M16+M17</f>
        <v>67573</v>
      </c>
      <c r="N15" s="52">
        <f t="shared" si="1"/>
        <v>64099</v>
      </c>
      <c r="O15" s="52">
        <f t="shared" si="1"/>
        <v>74088</v>
      </c>
      <c r="P15" s="52">
        <f t="shared" si="1"/>
        <v>80811</v>
      </c>
      <c r="Q15" s="52">
        <f t="shared" si="1"/>
        <v>89508</v>
      </c>
      <c r="R15" s="52">
        <f t="shared" si="1"/>
        <v>79176</v>
      </c>
      <c r="S15" s="52">
        <f>S16+S17</f>
        <v>90438</v>
      </c>
      <c r="T15" s="52">
        <v>82305</v>
      </c>
      <c r="U15" s="51">
        <v>86416</v>
      </c>
      <c r="V15" s="51">
        <v>86660</v>
      </c>
    </row>
    <row r="16" spans="2:22" ht="12" x14ac:dyDescent="0.2">
      <c r="B16" s="49" t="s">
        <v>10</v>
      </c>
      <c r="C16" s="54">
        <v>38456</v>
      </c>
      <c r="D16" s="54">
        <v>37893</v>
      </c>
      <c r="E16" s="54">
        <v>37782</v>
      </c>
      <c r="F16" s="54">
        <v>41002</v>
      </c>
      <c r="G16" s="54">
        <v>41038</v>
      </c>
      <c r="H16" s="54" t="s">
        <v>26</v>
      </c>
      <c r="I16" s="54">
        <v>40890</v>
      </c>
      <c r="J16" s="54">
        <v>55003</v>
      </c>
      <c r="K16" s="54">
        <v>60822</v>
      </c>
      <c r="L16" s="54">
        <v>58694</v>
      </c>
      <c r="M16" s="55">
        <v>64421</v>
      </c>
      <c r="N16" s="55">
        <v>61166</v>
      </c>
      <c r="O16" s="55">
        <v>70981</v>
      </c>
      <c r="P16" s="55">
        <v>77394</v>
      </c>
      <c r="Q16" s="55">
        <v>86358</v>
      </c>
      <c r="R16" s="55">
        <v>75030</v>
      </c>
      <c r="S16" s="55">
        <v>86130</v>
      </c>
      <c r="T16" s="55">
        <v>78526</v>
      </c>
      <c r="U16" s="54">
        <v>82118</v>
      </c>
      <c r="V16" s="54">
        <v>82152</v>
      </c>
    </row>
    <row r="17" spans="2:22" ht="12" x14ac:dyDescent="0.2">
      <c r="B17" s="49" t="s">
        <v>21</v>
      </c>
      <c r="C17" s="54" t="s">
        <v>26</v>
      </c>
      <c r="D17" s="54" t="s">
        <v>26</v>
      </c>
      <c r="E17" s="54" t="s">
        <v>26</v>
      </c>
      <c r="F17" s="54" t="s">
        <v>26</v>
      </c>
      <c r="G17" s="54" t="s">
        <v>26</v>
      </c>
      <c r="H17" s="54" t="s">
        <v>26</v>
      </c>
      <c r="I17" s="54" t="s">
        <v>26</v>
      </c>
      <c r="J17" s="54">
        <v>1099</v>
      </c>
      <c r="K17" s="54">
        <v>2221</v>
      </c>
      <c r="L17" s="54">
        <v>3232</v>
      </c>
      <c r="M17" s="54">
        <v>3152</v>
      </c>
      <c r="N17" s="54">
        <v>2933</v>
      </c>
      <c r="O17" s="54">
        <v>3107</v>
      </c>
      <c r="P17" s="54">
        <v>3417</v>
      </c>
      <c r="Q17" s="54">
        <v>3150</v>
      </c>
      <c r="R17" s="54">
        <v>4146</v>
      </c>
      <c r="S17" s="54">
        <v>4308</v>
      </c>
      <c r="T17" s="79">
        <v>3779</v>
      </c>
      <c r="U17" s="79">
        <v>4298</v>
      </c>
      <c r="V17" s="79">
        <v>4508</v>
      </c>
    </row>
    <row r="18" spans="2:22" ht="12.75" x14ac:dyDescent="0.2">
      <c r="B18" s="25" t="s">
        <v>11</v>
      </c>
      <c r="C18" s="54">
        <v>1031</v>
      </c>
      <c r="D18" s="54">
        <v>1261</v>
      </c>
      <c r="E18" s="54">
        <v>977</v>
      </c>
      <c r="F18" s="54">
        <v>1463</v>
      </c>
      <c r="G18" s="54">
        <v>2201</v>
      </c>
      <c r="H18" s="54" t="s">
        <v>26</v>
      </c>
      <c r="I18" s="54">
        <v>869</v>
      </c>
      <c r="J18" s="54">
        <v>1206</v>
      </c>
      <c r="K18" s="54">
        <v>1496</v>
      </c>
      <c r="L18" s="54">
        <v>1724</v>
      </c>
      <c r="M18" s="55">
        <v>1408</v>
      </c>
      <c r="N18" s="55">
        <v>1928</v>
      </c>
      <c r="O18" s="55">
        <v>1883</v>
      </c>
      <c r="P18" s="55">
        <v>2066</v>
      </c>
      <c r="Q18" s="55">
        <v>1796</v>
      </c>
      <c r="R18" s="55">
        <v>4230</v>
      </c>
      <c r="S18" s="55">
        <v>3983</v>
      </c>
      <c r="T18" s="55">
        <v>3615</v>
      </c>
      <c r="U18" s="54">
        <v>3884</v>
      </c>
      <c r="V18" s="54">
        <v>12959</v>
      </c>
    </row>
    <row r="19" spans="2:22" ht="12.75" x14ac:dyDescent="0.2">
      <c r="B19" s="56" t="s">
        <v>0</v>
      </c>
      <c r="C19" s="54">
        <v>7163</v>
      </c>
      <c r="D19" s="54">
        <v>8726</v>
      </c>
      <c r="E19" s="54">
        <v>9292</v>
      </c>
      <c r="F19" s="54">
        <v>8561</v>
      </c>
      <c r="G19" s="54">
        <v>7462</v>
      </c>
      <c r="H19" s="54">
        <v>9961</v>
      </c>
      <c r="I19" s="54">
        <v>7827</v>
      </c>
      <c r="J19" s="54">
        <v>6615</v>
      </c>
      <c r="K19" s="54">
        <v>7593</v>
      </c>
      <c r="L19" s="54">
        <v>7931</v>
      </c>
      <c r="M19" s="55">
        <v>8844</v>
      </c>
      <c r="N19" s="55">
        <v>7885</v>
      </c>
      <c r="O19" s="55">
        <v>8236</v>
      </c>
      <c r="P19" s="55">
        <v>6720</v>
      </c>
      <c r="Q19" s="55">
        <v>5995</v>
      </c>
      <c r="R19" s="55">
        <v>1697</v>
      </c>
      <c r="S19" s="55">
        <v>3719</v>
      </c>
      <c r="T19" s="55">
        <v>6378</v>
      </c>
      <c r="U19" s="54">
        <v>8365</v>
      </c>
      <c r="V19" s="54">
        <v>9082</v>
      </c>
    </row>
    <row r="20" spans="2:22" ht="17.25" x14ac:dyDescent="0.25">
      <c r="B20" s="48" t="s">
        <v>32</v>
      </c>
      <c r="C20" s="57">
        <v>192</v>
      </c>
      <c r="D20" s="57">
        <v>224</v>
      </c>
      <c r="E20" s="57">
        <v>181</v>
      </c>
      <c r="F20" s="57">
        <v>283</v>
      </c>
      <c r="G20" s="57">
        <v>175</v>
      </c>
      <c r="H20" s="57">
        <v>166</v>
      </c>
      <c r="I20" s="57">
        <v>225</v>
      </c>
      <c r="J20" s="57">
        <v>349</v>
      </c>
      <c r="K20" s="57">
        <v>292</v>
      </c>
      <c r="L20" s="57">
        <v>421</v>
      </c>
      <c r="M20" s="58">
        <v>456</v>
      </c>
      <c r="N20" s="58">
        <v>428</v>
      </c>
      <c r="O20" s="58">
        <v>817</v>
      </c>
      <c r="P20" s="58">
        <v>946</v>
      </c>
      <c r="Q20" s="58">
        <v>1105</v>
      </c>
      <c r="R20" s="58">
        <v>514</v>
      </c>
      <c r="S20" s="58">
        <v>1098</v>
      </c>
      <c r="T20" s="57">
        <v>828</v>
      </c>
      <c r="U20" s="57">
        <v>1700</v>
      </c>
      <c r="V20" s="57">
        <v>1768</v>
      </c>
    </row>
    <row r="21" spans="2:22" ht="15" x14ac:dyDescent="0.25">
      <c r="B21" s="48" t="s">
        <v>1</v>
      </c>
      <c r="C21" s="58">
        <v>2099</v>
      </c>
      <c r="D21" s="58">
        <v>2795</v>
      </c>
      <c r="E21" s="58">
        <v>1497</v>
      </c>
      <c r="F21" s="58">
        <v>1200</v>
      </c>
      <c r="G21" s="58">
        <v>4797</v>
      </c>
      <c r="H21" s="58">
        <v>5717</v>
      </c>
      <c r="I21" s="58">
        <v>2276</v>
      </c>
      <c r="J21" s="58">
        <v>1559</v>
      </c>
      <c r="K21" s="58">
        <v>362</v>
      </c>
      <c r="L21" s="58">
        <v>328</v>
      </c>
      <c r="M21" s="58">
        <f>M22+M23</f>
        <v>419</v>
      </c>
      <c r="N21" s="58">
        <f>N22+N23</f>
        <v>359</v>
      </c>
      <c r="O21" s="58">
        <f>O22+O23</f>
        <v>244</v>
      </c>
      <c r="P21" s="58">
        <f>P22+P23</f>
        <v>100</v>
      </c>
      <c r="Q21" s="58">
        <f>Q22+Q23</f>
        <v>8</v>
      </c>
      <c r="R21" s="62">
        <v>0</v>
      </c>
      <c r="S21" s="62">
        <v>0</v>
      </c>
      <c r="T21" s="58">
        <v>7183</v>
      </c>
      <c r="U21" s="57">
        <v>4332</v>
      </c>
      <c r="V21" s="57">
        <v>726</v>
      </c>
    </row>
    <row r="22" spans="2:22" ht="12.75" x14ac:dyDescent="0.2">
      <c r="B22" s="53" t="s">
        <v>2</v>
      </c>
      <c r="C22" s="58">
        <v>1846</v>
      </c>
      <c r="D22" s="52">
        <v>1563</v>
      </c>
      <c r="E22" s="52">
        <v>773</v>
      </c>
      <c r="F22" s="52">
        <v>576</v>
      </c>
      <c r="G22" s="58">
        <v>1913</v>
      </c>
      <c r="H22" s="52">
        <v>2599</v>
      </c>
      <c r="I22" s="52">
        <v>1067</v>
      </c>
      <c r="J22" s="52">
        <v>707</v>
      </c>
      <c r="K22" s="52">
        <v>195</v>
      </c>
      <c r="L22" s="52">
        <v>140</v>
      </c>
      <c r="M22" s="52">
        <v>221</v>
      </c>
      <c r="N22" s="52">
        <v>196</v>
      </c>
      <c r="O22" s="52">
        <v>126</v>
      </c>
      <c r="P22" s="52">
        <v>53</v>
      </c>
      <c r="Q22" s="52">
        <v>5</v>
      </c>
      <c r="R22" s="62">
        <v>0</v>
      </c>
      <c r="S22" s="62">
        <v>0</v>
      </c>
      <c r="T22" s="52">
        <v>2184</v>
      </c>
      <c r="U22" s="51">
        <v>3374</v>
      </c>
      <c r="V22" s="51">
        <v>500</v>
      </c>
    </row>
    <row r="23" spans="2:22" ht="12.75" x14ac:dyDescent="0.2">
      <c r="B23" s="53" t="s">
        <v>3</v>
      </c>
      <c r="C23" s="52">
        <v>253</v>
      </c>
      <c r="D23" s="52">
        <v>1232</v>
      </c>
      <c r="E23" s="52">
        <v>724</v>
      </c>
      <c r="F23" s="52">
        <v>624</v>
      </c>
      <c r="G23" s="52">
        <v>2884</v>
      </c>
      <c r="H23" s="52">
        <v>3118</v>
      </c>
      <c r="I23" s="52">
        <v>1209</v>
      </c>
      <c r="J23" s="52">
        <v>852</v>
      </c>
      <c r="K23" s="52">
        <v>167</v>
      </c>
      <c r="L23" s="52">
        <v>188</v>
      </c>
      <c r="M23" s="52">
        <v>198</v>
      </c>
      <c r="N23" s="52">
        <v>163</v>
      </c>
      <c r="O23" s="52">
        <v>118</v>
      </c>
      <c r="P23" s="52">
        <v>47</v>
      </c>
      <c r="Q23" s="52">
        <v>3</v>
      </c>
      <c r="R23" s="62">
        <v>0</v>
      </c>
      <c r="S23" s="62">
        <v>0</v>
      </c>
      <c r="T23" s="57">
        <v>4999</v>
      </c>
      <c r="U23" s="57">
        <v>958</v>
      </c>
      <c r="V23" s="57">
        <v>226</v>
      </c>
    </row>
    <row r="24" spans="2:22" ht="38.25" x14ac:dyDescent="0.2">
      <c r="B24" s="27" t="s">
        <v>33</v>
      </c>
      <c r="C24" s="52"/>
      <c r="D24" s="52"/>
      <c r="E24" s="52"/>
      <c r="F24" s="52"/>
      <c r="G24" s="52"/>
      <c r="H24" s="52"/>
      <c r="I24" s="52"/>
      <c r="J24" s="52"/>
      <c r="K24" s="52"/>
      <c r="L24" s="52"/>
      <c r="M24" s="52"/>
      <c r="N24" s="52"/>
      <c r="O24" s="52"/>
      <c r="P24" s="52"/>
      <c r="Q24" s="52"/>
      <c r="R24" s="52"/>
      <c r="S24" s="6"/>
      <c r="T24" s="6"/>
      <c r="U24" s="64"/>
      <c r="V24" s="64"/>
    </row>
    <row r="25" spans="2:22" ht="12" x14ac:dyDescent="0.2">
      <c r="B25" s="59" t="s">
        <v>34</v>
      </c>
      <c r="C25" s="52">
        <f>C26+C27</f>
        <v>8555</v>
      </c>
      <c r="D25" s="52">
        <f>D26+D27</f>
        <v>9835</v>
      </c>
      <c r="E25" s="52">
        <f>E26+E27</f>
        <v>5215</v>
      </c>
      <c r="F25" s="52">
        <f>F26+F27+F28</f>
        <v>7788</v>
      </c>
      <c r="G25" s="52">
        <v>12209</v>
      </c>
      <c r="H25" s="52">
        <v>13604</v>
      </c>
      <c r="I25" s="52">
        <f t="shared" ref="I25:Q25" si="2">I26+I27+I28</f>
        <v>22047</v>
      </c>
      <c r="J25" s="52">
        <f t="shared" si="2"/>
        <v>21285</v>
      </c>
      <c r="K25" s="52">
        <f t="shared" si="2"/>
        <v>15815</v>
      </c>
      <c r="L25" s="52">
        <f t="shared" si="2"/>
        <v>21878</v>
      </c>
      <c r="M25" s="52">
        <f t="shared" si="2"/>
        <v>33641</v>
      </c>
      <c r="N25" s="52">
        <f t="shared" si="2"/>
        <v>24324</v>
      </c>
      <c r="O25" s="52">
        <f t="shared" si="2"/>
        <v>15585</v>
      </c>
      <c r="P25" s="52">
        <f t="shared" si="2"/>
        <v>17287</v>
      </c>
      <c r="Q25" s="52">
        <f t="shared" si="2"/>
        <v>17516</v>
      </c>
      <c r="R25" s="52">
        <v>15974</v>
      </c>
      <c r="S25" s="52">
        <v>17533</v>
      </c>
      <c r="T25" s="52">
        <v>703</v>
      </c>
      <c r="U25" s="51">
        <v>5421</v>
      </c>
      <c r="V25" s="51">
        <v>21549</v>
      </c>
    </row>
    <row r="26" spans="2:22" ht="12.75" x14ac:dyDescent="0.2">
      <c r="B26" s="60" t="s">
        <v>35</v>
      </c>
      <c r="C26" s="55">
        <v>5814</v>
      </c>
      <c r="D26" s="55">
        <v>6242</v>
      </c>
      <c r="E26" s="55">
        <v>4235</v>
      </c>
      <c r="F26" s="55">
        <v>5289</v>
      </c>
      <c r="G26" s="55">
        <v>8648</v>
      </c>
      <c r="H26" s="55">
        <v>9764</v>
      </c>
      <c r="I26" s="55">
        <v>11092</v>
      </c>
      <c r="J26" s="55">
        <v>9794</v>
      </c>
      <c r="K26" s="55">
        <v>8630</v>
      </c>
      <c r="L26" s="55">
        <v>11193</v>
      </c>
      <c r="M26" s="55">
        <v>10147</v>
      </c>
      <c r="N26" s="55">
        <v>9571</v>
      </c>
      <c r="O26" s="55">
        <v>6171</v>
      </c>
      <c r="P26" s="55">
        <v>5948</v>
      </c>
      <c r="Q26" s="55">
        <v>2316</v>
      </c>
      <c r="R26" s="55">
        <v>1279</v>
      </c>
      <c r="S26" s="62">
        <v>0</v>
      </c>
      <c r="T26" s="62">
        <v>156</v>
      </c>
      <c r="U26" s="65">
        <v>675</v>
      </c>
      <c r="V26" s="65">
        <v>1352</v>
      </c>
    </row>
    <row r="27" spans="2:22" ht="12.75" x14ac:dyDescent="0.2">
      <c r="B27" s="60" t="s">
        <v>36</v>
      </c>
      <c r="C27" s="55">
        <v>2741</v>
      </c>
      <c r="D27" s="55">
        <v>3593</v>
      </c>
      <c r="E27" s="55">
        <v>980</v>
      </c>
      <c r="F27" s="55">
        <v>564</v>
      </c>
      <c r="G27" s="54" t="s">
        <v>26</v>
      </c>
      <c r="H27" s="54" t="s">
        <v>26</v>
      </c>
      <c r="I27" s="55">
        <v>5652</v>
      </c>
      <c r="J27" s="55">
        <v>6513</v>
      </c>
      <c r="K27" s="55">
        <v>3117</v>
      </c>
      <c r="L27" s="55">
        <v>4845</v>
      </c>
      <c r="M27" s="55">
        <v>18236</v>
      </c>
      <c r="N27" s="55">
        <v>13164</v>
      </c>
      <c r="O27" s="55">
        <v>7134</v>
      </c>
      <c r="P27" s="55">
        <v>8609</v>
      </c>
      <c r="Q27" s="55">
        <v>3832</v>
      </c>
      <c r="R27" s="55">
        <v>2924</v>
      </c>
      <c r="S27" s="62">
        <v>0</v>
      </c>
      <c r="T27" s="62">
        <v>153</v>
      </c>
      <c r="U27" s="65">
        <v>1956</v>
      </c>
      <c r="V27" s="65">
        <v>17007</v>
      </c>
    </row>
    <row r="28" spans="2:22" ht="12" x14ac:dyDescent="0.2">
      <c r="B28" s="60" t="s">
        <v>37</v>
      </c>
      <c r="C28" s="54" t="s">
        <v>44</v>
      </c>
      <c r="D28" s="54" t="s">
        <v>44</v>
      </c>
      <c r="E28" s="54" t="s">
        <v>44</v>
      </c>
      <c r="F28" s="6">
        <v>1935</v>
      </c>
      <c r="G28" s="55">
        <v>3561</v>
      </c>
      <c r="H28" s="55">
        <v>3840</v>
      </c>
      <c r="I28" s="55">
        <v>5303</v>
      </c>
      <c r="J28" s="55">
        <v>4978</v>
      </c>
      <c r="K28" s="55">
        <v>4068</v>
      </c>
      <c r="L28" s="55">
        <v>5840</v>
      </c>
      <c r="M28" s="55">
        <v>5258</v>
      </c>
      <c r="N28" s="55">
        <v>1589</v>
      </c>
      <c r="O28" s="55">
        <v>2280</v>
      </c>
      <c r="P28" s="55">
        <v>2730</v>
      </c>
      <c r="Q28" s="55">
        <v>11368</v>
      </c>
      <c r="R28" s="55">
        <v>11771</v>
      </c>
      <c r="S28" s="55">
        <v>17533</v>
      </c>
      <c r="T28" s="55">
        <v>394</v>
      </c>
      <c r="U28" s="54">
        <v>2790</v>
      </c>
      <c r="V28" s="54">
        <v>3190</v>
      </c>
    </row>
    <row r="29" spans="2:22" ht="12.75" x14ac:dyDescent="0.2">
      <c r="B29" s="61" t="s">
        <v>38</v>
      </c>
      <c r="C29" s="54" t="s">
        <v>44</v>
      </c>
      <c r="D29" s="54" t="s">
        <v>44</v>
      </c>
      <c r="E29" s="54" t="s">
        <v>44</v>
      </c>
      <c r="F29" s="55">
        <v>8646</v>
      </c>
      <c r="G29" s="55">
        <v>14073</v>
      </c>
      <c r="H29" s="55">
        <v>13129</v>
      </c>
      <c r="I29" s="55">
        <v>15898</v>
      </c>
      <c r="J29" s="55">
        <v>14202</v>
      </c>
      <c r="K29" s="55">
        <v>12085</v>
      </c>
      <c r="L29" s="55">
        <v>19410</v>
      </c>
      <c r="M29" s="55">
        <v>12543</v>
      </c>
      <c r="N29" s="55">
        <v>25468</v>
      </c>
      <c r="O29" s="55">
        <v>8194</v>
      </c>
      <c r="P29" s="55">
        <v>7677</v>
      </c>
      <c r="Q29" s="55">
        <v>2912</v>
      </c>
      <c r="R29" s="55">
        <v>1795</v>
      </c>
      <c r="S29" s="62">
        <v>0</v>
      </c>
      <c r="T29" s="62">
        <v>12</v>
      </c>
      <c r="U29" s="65">
        <v>600</v>
      </c>
      <c r="V29" s="65">
        <v>1294</v>
      </c>
    </row>
    <row r="30" spans="2:22" ht="15" x14ac:dyDescent="0.25">
      <c r="B30" s="63" t="s">
        <v>14</v>
      </c>
      <c r="C30" s="54"/>
      <c r="D30" s="54"/>
      <c r="E30" s="54"/>
      <c r="F30" s="54"/>
      <c r="G30" s="54"/>
      <c r="H30" s="54"/>
      <c r="I30" s="54"/>
      <c r="J30" s="54"/>
      <c r="K30" s="64"/>
      <c r="L30" s="64"/>
      <c r="M30" s="6"/>
      <c r="N30" s="6"/>
      <c r="O30" s="6"/>
      <c r="P30" s="6"/>
      <c r="Q30" s="6"/>
      <c r="R30" s="6"/>
      <c r="S30" s="6"/>
      <c r="T30" s="6"/>
      <c r="U30" s="64"/>
      <c r="V30" s="64"/>
    </row>
    <row r="31" spans="2:22" ht="12.75" x14ac:dyDescent="0.2">
      <c r="B31" s="66" t="s">
        <v>5</v>
      </c>
      <c r="C31" s="54">
        <v>225832</v>
      </c>
      <c r="D31" s="54">
        <v>249517</v>
      </c>
      <c r="E31" s="54">
        <v>289507</v>
      </c>
      <c r="F31" s="54">
        <v>310316</v>
      </c>
      <c r="G31" s="54">
        <v>277570</v>
      </c>
      <c r="H31" s="54">
        <v>404653</v>
      </c>
      <c r="I31" s="54">
        <v>438226</v>
      </c>
      <c r="J31" s="54">
        <v>430827</v>
      </c>
      <c r="K31" s="54">
        <v>451155</v>
      </c>
      <c r="L31" s="54">
        <v>464914</v>
      </c>
      <c r="M31" s="54">
        <v>504595</v>
      </c>
      <c r="N31" s="54">
        <v>549489</v>
      </c>
      <c r="O31" s="54">
        <v>557281</v>
      </c>
      <c r="P31" s="54">
        <v>573841</v>
      </c>
      <c r="Q31" s="54">
        <v>599315</v>
      </c>
      <c r="R31" s="54">
        <v>709192</v>
      </c>
      <c r="S31" s="54">
        <v>807966</v>
      </c>
      <c r="T31" s="54">
        <v>619160.29629629618</v>
      </c>
      <c r="U31" s="54">
        <v>914676</v>
      </c>
      <c r="V31" s="54">
        <v>1041883</v>
      </c>
    </row>
    <row r="32" spans="2:22" ht="14.25" x14ac:dyDescent="0.2">
      <c r="B32" s="32" t="s">
        <v>39</v>
      </c>
      <c r="C32" s="54">
        <v>129180</v>
      </c>
      <c r="D32" s="54">
        <v>164898</v>
      </c>
      <c r="E32" s="54">
        <v>153460</v>
      </c>
      <c r="F32" s="54">
        <v>167088</v>
      </c>
      <c r="G32" s="54">
        <v>158116</v>
      </c>
      <c r="H32" s="54">
        <v>177043</v>
      </c>
      <c r="I32" s="54">
        <v>134880</v>
      </c>
      <c r="J32" s="54">
        <v>126041</v>
      </c>
      <c r="K32" s="54">
        <v>138255</v>
      </c>
      <c r="L32" s="54">
        <v>147549</v>
      </c>
      <c r="M32" s="54">
        <v>154574</v>
      </c>
      <c r="N32" s="54">
        <v>147562</v>
      </c>
      <c r="O32" s="54">
        <v>184726</v>
      </c>
      <c r="P32" s="54">
        <v>232747</v>
      </c>
      <c r="Q32" s="54">
        <v>246580</v>
      </c>
      <c r="R32" s="54">
        <v>218633</v>
      </c>
      <c r="S32" s="54">
        <v>287440</v>
      </c>
      <c r="T32" s="54">
        <v>299046</v>
      </c>
      <c r="U32" s="54">
        <v>332214</v>
      </c>
      <c r="V32" s="54">
        <v>343042</v>
      </c>
    </row>
    <row r="33" spans="2:22" ht="12.75" x14ac:dyDescent="0.2">
      <c r="B33" s="66" t="s">
        <v>6</v>
      </c>
      <c r="C33" s="54" t="s">
        <v>26</v>
      </c>
      <c r="D33" s="54" t="s">
        <v>26</v>
      </c>
      <c r="E33" s="54" t="s">
        <v>26</v>
      </c>
      <c r="F33" s="54" t="s">
        <v>26</v>
      </c>
      <c r="G33" s="54" t="s">
        <v>26</v>
      </c>
      <c r="H33" s="54" t="s">
        <v>26</v>
      </c>
      <c r="I33" s="54" t="s">
        <v>26</v>
      </c>
      <c r="J33" s="54" t="s">
        <v>26</v>
      </c>
      <c r="K33" s="54" t="s">
        <v>26</v>
      </c>
      <c r="L33" s="54" t="s">
        <v>26</v>
      </c>
      <c r="M33" s="54" t="s">
        <v>26</v>
      </c>
      <c r="N33" s="54" t="s">
        <v>26</v>
      </c>
      <c r="O33" s="54" t="s">
        <v>26</v>
      </c>
      <c r="P33" s="54" t="s">
        <v>26</v>
      </c>
      <c r="Q33" s="54" t="s">
        <v>26</v>
      </c>
      <c r="R33" s="62">
        <v>0</v>
      </c>
      <c r="S33" s="62">
        <v>0</v>
      </c>
      <c r="T33" s="62">
        <v>0</v>
      </c>
      <c r="U33" s="65" t="s">
        <v>26</v>
      </c>
      <c r="V33" s="54" t="s">
        <v>26</v>
      </c>
    </row>
    <row r="34" spans="2:22" ht="12.75" x14ac:dyDescent="0.2">
      <c r="B34" s="32" t="s">
        <v>15</v>
      </c>
      <c r="C34" s="54" t="s">
        <v>26</v>
      </c>
      <c r="D34" s="54" t="s">
        <v>26</v>
      </c>
      <c r="E34" s="54" t="s">
        <v>26</v>
      </c>
      <c r="F34" s="54" t="s">
        <v>26</v>
      </c>
      <c r="G34" s="54" t="s">
        <v>26</v>
      </c>
      <c r="H34" s="54" t="s">
        <v>26</v>
      </c>
      <c r="I34" s="54" t="s">
        <v>26</v>
      </c>
      <c r="J34" s="54" t="s">
        <v>26</v>
      </c>
      <c r="K34" s="54" t="s">
        <v>26</v>
      </c>
      <c r="L34" s="54" t="s">
        <v>26</v>
      </c>
      <c r="M34" s="54" t="s">
        <v>26</v>
      </c>
      <c r="N34" s="54" t="s">
        <v>26</v>
      </c>
      <c r="O34" s="54" t="s">
        <v>26</v>
      </c>
      <c r="P34" s="54" t="s">
        <v>26</v>
      </c>
      <c r="Q34" s="54" t="s">
        <v>26</v>
      </c>
      <c r="R34" s="62">
        <v>0</v>
      </c>
      <c r="S34" s="62">
        <v>0</v>
      </c>
      <c r="T34" s="62">
        <v>0</v>
      </c>
      <c r="U34" s="65" t="s">
        <v>26</v>
      </c>
      <c r="V34" s="65" t="s">
        <v>26</v>
      </c>
    </row>
    <row r="35" spans="2:22" ht="12.7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54" t="s">
        <v>26</v>
      </c>
      <c r="R35" s="62">
        <v>0</v>
      </c>
      <c r="S35" s="62">
        <v>0</v>
      </c>
      <c r="T35" s="62">
        <v>0</v>
      </c>
      <c r="U35" s="65" t="s">
        <v>26</v>
      </c>
      <c r="V35" s="65" t="s">
        <v>26</v>
      </c>
    </row>
    <row r="36" spans="2:22" ht="12.7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54" t="s">
        <v>26</v>
      </c>
      <c r="R36" s="62">
        <v>0</v>
      </c>
      <c r="S36" s="62">
        <v>0</v>
      </c>
      <c r="T36" s="62">
        <v>0</v>
      </c>
      <c r="U36" s="65" t="s">
        <v>26</v>
      </c>
      <c r="V36" s="65" t="s">
        <v>26</v>
      </c>
    </row>
    <row r="37" spans="2:22" ht="12.7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54" t="s">
        <v>26</v>
      </c>
      <c r="R37" s="62">
        <v>0</v>
      </c>
      <c r="S37" s="62">
        <v>0</v>
      </c>
      <c r="T37" s="62">
        <v>0</v>
      </c>
      <c r="U37" s="65" t="s">
        <v>26</v>
      </c>
      <c r="V37" s="65" t="s">
        <v>26</v>
      </c>
    </row>
    <row r="38" spans="2:22" ht="12.7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54" t="s">
        <v>26</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67"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row r="47" spans="2:22" ht="20.100000000000001" customHeight="1" x14ac:dyDescent="0.2">
      <c r="B47" s="40"/>
      <c r="C47" s="40"/>
      <c r="D47" s="6"/>
      <c r="E47" s="6"/>
      <c r="F47" s="6"/>
      <c r="G47" s="6"/>
      <c r="H47" s="6"/>
      <c r="I47" s="6"/>
      <c r="J47" s="6"/>
      <c r="K47" s="6"/>
      <c r="L47" s="6"/>
      <c r="M47" s="6"/>
      <c r="N47" s="6"/>
      <c r="O47" s="6"/>
      <c r="P47" s="6"/>
      <c r="Q47" s="6"/>
      <c r="R47" s="6"/>
      <c r="S47" s="6"/>
      <c r="T47" s="6"/>
      <c r="U47" s="6"/>
      <c r="V47" s="6"/>
    </row>
    <row r="48" spans="2:22" ht="20.100000000000001" customHeight="1" x14ac:dyDescent="0.2">
      <c r="B48" s="40"/>
      <c r="C48" s="40"/>
      <c r="D48" s="6"/>
      <c r="E48" s="6"/>
      <c r="F48" s="6"/>
      <c r="G48" s="6"/>
      <c r="H48" s="6"/>
      <c r="I48" s="6"/>
      <c r="J48" s="6"/>
      <c r="K48" s="6"/>
      <c r="L48" s="6"/>
      <c r="M48" s="6"/>
      <c r="N48" s="6"/>
      <c r="O48" s="6"/>
      <c r="P48" s="6"/>
      <c r="Q48" s="6"/>
      <c r="R48" s="6"/>
      <c r="S48" s="6"/>
      <c r="T48" s="6"/>
      <c r="U48" s="6"/>
      <c r="V48" s="6"/>
    </row>
    <row r="49" spans="2:22" ht="20.100000000000001" customHeight="1" x14ac:dyDescent="0.2">
      <c r="B49" s="40"/>
      <c r="C49" s="40"/>
      <c r="D49" s="6"/>
      <c r="E49" s="6"/>
      <c r="F49" s="6"/>
      <c r="G49" s="6"/>
      <c r="H49" s="6"/>
      <c r="I49" s="6"/>
      <c r="J49" s="6"/>
      <c r="K49" s="6"/>
      <c r="L49" s="6"/>
      <c r="M49" s="6"/>
      <c r="N49" s="6"/>
      <c r="O49" s="6"/>
      <c r="P49" s="6"/>
      <c r="Q49" s="6"/>
      <c r="R49" s="6"/>
      <c r="S49" s="6"/>
      <c r="T49" s="6"/>
      <c r="U49" s="6"/>
      <c r="V49" s="6"/>
    </row>
    <row r="50" spans="2:22" ht="20.100000000000001" customHeight="1" x14ac:dyDescent="0.2">
      <c r="B50" s="40"/>
      <c r="C50" s="40"/>
      <c r="D50" s="6"/>
      <c r="E50" s="6"/>
      <c r="F50" s="6"/>
      <c r="G50" s="6"/>
      <c r="H50" s="6"/>
      <c r="I50" s="6"/>
      <c r="J50" s="6"/>
      <c r="K50" s="6"/>
      <c r="L50" s="6"/>
      <c r="M50" s="6"/>
      <c r="N50" s="6"/>
      <c r="O50" s="6"/>
      <c r="P50" s="6"/>
      <c r="Q50" s="6"/>
      <c r="R50" s="6"/>
      <c r="S50" s="6"/>
      <c r="T50" s="6"/>
      <c r="U50" s="6"/>
      <c r="V50" s="6"/>
    </row>
    <row r="51" spans="2:22" ht="20.100000000000001" customHeight="1" x14ac:dyDescent="0.2">
      <c r="B51" s="40"/>
      <c r="C51" s="40"/>
      <c r="D51" s="6"/>
      <c r="E51" s="6"/>
      <c r="F51" s="6"/>
      <c r="G51" s="6"/>
      <c r="H51" s="6"/>
      <c r="I51" s="6"/>
      <c r="J51" s="6"/>
      <c r="K51" s="6"/>
      <c r="L51" s="6"/>
      <c r="M51" s="6"/>
      <c r="N51" s="6"/>
      <c r="O51" s="6"/>
      <c r="P51" s="6"/>
      <c r="Q51" s="6"/>
      <c r="R51" s="6"/>
      <c r="S51" s="6"/>
      <c r="T51" s="6"/>
      <c r="U51" s="6"/>
      <c r="V51" s="6"/>
    </row>
    <row r="52" spans="2:22" ht="20.100000000000001" customHeight="1" x14ac:dyDescent="0.2">
      <c r="B52" s="40"/>
      <c r="C52" s="40"/>
      <c r="D52" s="6"/>
      <c r="E52" s="6"/>
      <c r="F52" s="6"/>
      <c r="G52" s="6"/>
      <c r="H52" s="6"/>
      <c r="I52" s="6"/>
      <c r="J52" s="6"/>
      <c r="K52" s="6"/>
      <c r="L52" s="6"/>
      <c r="M52" s="6"/>
      <c r="N52" s="6"/>
      <c r="O52" s="6"/>
      <c r="P52" s="6"/>
      <c r="Q52" s="6"/>
      <c r="R52" s="6"/>
      <c r="S52" s="6"/>
      <c r="T52" s="6"/>
      <c r="U52" s="6"/>
      <c r="V52" s="6"/>
    </row>
    <row r="53" spans="2:22" ht="20.100000000000001" customHeight="1" x14ac:dyDescent="0.2">
      <c r="B53" s="40"/>
      <c r="C53" s="40"/>
      <c r="D53" s="6"/>
      <c r="E53" s="6"/>
      <c r="F53" s="6"/>
      <c r="G53" s="6"/>
      <c r="H53" s="6"/>
      <c r="I53" s="6"/>
      <c r="J53" s="6"/>
      <c r="K53" s="6"/>
      <c r="L53" s="6"/>
      <c r="M53" s="6"/>
      <c r="N53" s="6"/>
      <c r="O53" s="6"/>
      <c r="P53" s="6"/>
      <c r="Q53" s="6"/>
      <c r="R53" s="6"/>
      <c r="S53" s="6"/>
      <c r="T53" s="6"/>
      <c r="U53" s="6"/>
      <c r="V53" s="6"/>
    </row>
    <row r="54" spans="2:22" ht="20.100000000000001" customHeight="1" x14ac:dyDescent="0.2">
      <c r="B54" s="40"/>
      <c r="C54" s="40"/>
      <c r="D54" s="6"/>
      <c r="E54" s="6"/>
      <c r="F54" s="6"/>
      <c r="G54" s="6"/>
      <c r="H54" s="6"/>
      <c r="I54" s="6"/>
      <c r="J54" s="6"/>
      <c r="K54" s="6"/>
      <c r="L54" s="6"/>
      <c r="M54" s="6"/>
      <c r="N54" s="6"/>
      <c r="O54" s="6"/>
      <c r="P54" s="6"/>
      <c r="Q54" s="6"/>
      <c r="R54" s="6"/>
      <c r="S54" s="6"/>
      <c r="T54" s="6"/>
      <c r="U54" s="6"/>
      <c r="V54" s="6"/>
    </row>
    <row r="55" spans="2:22" ht="20.100000000000001" customHeight="1" x14ac:dyDescent="0.2">
      <c r="B55" s="40"/>
      <c r="C55" s="40"/>
      <c r="D55" s="6"/>
      <c r="E55" s="6"/>
      <c r="F55" s="6"/>
      <c r="G55" s="6"/>
      <c r="H55" s="6"/>
      <c r="I55" s="6"/>
      <c r="J55" s="6"/>
      <c r="K55" s="6"/>
      <c r="L55" s="6"/>
      <c r="M55" s="6"/>
      <c r="N55" s="6"/>
      <c r="O55" s="6"/>
      <c r="P55" s="6"/>
      <c r="Q55" s="6"/>
      <c r="R55" s="6"/>
      <c r="S55" s="6"/>
      <c r="T55" s="6"/>
      <c r="U55" s="6"/>
      <c r="V55" s="6"/>
    </row>
    <row r="56" spans="2:22" ht="20.100000000000001" customHeight="1" x14ac:dyDescent="0.2">
      <c r="B56" s="40"/>
      <c r="C56" s="40"/>
      <c r="D56" s="6"/>
      <c r="E56" s="6"/>
      <c r="F56" s="6"/>
      <c r="G56" s="6"/>
      <c r="H56" s="6"/>
      <c r="I56" s="6"/>
      <c r="J56" s="6"/>
      <c r="K56" s="6"/>
      <c r="L56" s="6"/>
      <c r="M56" s="6"/>
      <c r="N56" s="6"/>
      <c r="O56" s="6"/>
      <c r="P56" s="6"/>
      <c r="Q56" s="6"/>
      <c r="R56" s="6"/>
      <c r="S56" s="6"/>
      <c r="T56" s="6"/>
      <c r="U56" s="6"/>
      <c r="V56" s="6"/>
    </row>
    <row r="57" spans="2:22" ht="20.100000000000001" customHeight="1" x14ac:dyDescent="0.2">
      <c r="B57" s="40"/>
      <c r="C57" s="40"/>
      <c r="D57" s="6"/>
      <c r="E57" s="6"/>
      <c r="F57" s="6"/>
      <c r="G57" s="6"/>
      <c r="H57" s="6"/>
      <c r="I57" s="6"/>
      <c r="J57" s="6"/>
      <c r="K57" s="6"/>
      <c r="L57" s="6"/>
      <c r="M57" s="6"/>
      <c r="N57" s="6"/>
      <c r="O57" s="6"/>
      <c r="P57" s="6"/>
      <c r="Q57" s="6"/>
      <c r="R57" s="6"/>
      <c r="S57" s="6"/>
      <c r="T57" s="6"/>
      <c r="U57" s="6"/>
      <c r="V57" s="6"/>
    </row>
    <row r="58" spans="2:22" ht="20.100000000000001" customHeight="1" x14ac:dyDescent="0.2">
      <c r="B58" s="40"/>
      <c r="C58" s="40"/>
      <c r="D58" s="6"/>
      <c r="E58" s="6"/>
      <c r="F58" s="6"/>
      <c r="G58" s="6"/>
      <c r="H58" s="6"/>
      <c r="I58" s="6"/>
      <c r="J58" s="6"/>
      <c r="K58" s="6"/>
      <c r="L58" s="6"/>
      <c r="M58" s="6"/>
      <c r="N58" s="6"/>
      <c r="O58" s="6"/>
      <c r="P58" s="6"/>
      <c r="Q58" s="6"/>
      <c r="R58" s="42"/>
      <c r="S58" s="6"/>
      <c r="T58" s="6"/>
      <c r="U58" s="6"/>
      <c r="V58" s="6"/>
    </row>
  </sheetData>
  <sheetProtection algorithmName="SHA-512" hashValue="OpPQ46XhyFhq1DnTPRTARcxYHYlPEi/2ASOy0npqRJ9UHINdGaR2t1m04CnTc0A+MhJ38tI2WUxTw8Tjo3qpMg==" saltValue="AMRO94GaL8QExsvnohWJsA=="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8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16"/>
  <dimension ref="A1:V59"/>
  <sheetViews>
    <sheetView showGridLines="0" zoomScaleNormal="100" workbookViewId="0">
      <selection sqref="A1:V1"/>
    </sheetView>
  </sheetViews>
  <sheetFormatPr baseColWidth="10" defaultColWidth="22.42578125" defaultRowHeight="20.100000000000001" customHeight="1" x14ac:dyDescent="0.2"/>
  <cols>
    <col min="1" max="1" width="0.85546875" style="1" customWidth="1"/>
    <col min="2" max="2" width="32.7109375" style="2" customWidth="1"/>
    <col min="3" max="3" width="9.7109375" style="2" bestFit="1" customWidth="1"/>
    <col min="4" max="12" width="9.7109375" style="1" bestFit="1" customWidth="1"/>
    <col min="13" max="18" width="9.140625" style="1" bestFit="1" customWidth="1"/>
    <col min="19" max="19" width="9.28515625" style="1" bestFit="1" customWidth="1"/>
    <col min="20" max="20" width="9.140625" style="1" bestFit="1" customWidth="1"/>
    <col min="21" max="21" width="12.85546875" style="1" customWidth="1"/>
    <col min="22" max="22" width="12" style="1" customWidth="1"/>
    <col min="23" max="16384" width="22.42578125" style="1"/>
  </cols>
  <sheetData>
    <row r="1" spans="1:22" ht="35.25" customHeight="1" thickBot="1" x14ac:dyDescent="0.25">
      <c r="A1" s="5" t="s">
        <v>51</v>
      </c>
      <c r="B1" s="5"/>
      <c r="C1" s="5"/>
      <c r="D1" s="5"/>
      <c r="E1" s="5"/>
      <c r="F1" s="5"/>
      <c r="G1" s="5"/>
      <c r="H1" s="5"/>
      <c r="I1" s="5"/>
      <c r="J1" s="5"/>
      <c r="K1" s="5"/>
      <c r="L1" s="5"/>
      <c r="M1" s="5"/>
      <c r="N1" s="5"/>
      <c r="O1" s="5"/>
      <c r="P1" s="5"/>
      <c r="Q1" s="5"/>
      <c r="R1" s="5"/>
      <c r="S1" s="5"/>
      <c r="T1" s="5"/>
      <c r="U1" s="5"/>
      <c r="V1" s="5"/>
    </row>
    <row r="2" spans="1:22" ht="14.25" customHeight="1" thickTop="1" x14ac:dyDescent="0.2">
      <c r="A2" s="6"/>
      <c r="B2" s="7" t="s">
        <v>20</v>
      </c>
      <c r="C2" s="80" t="s">
        <v>4</v>
      </c>
      <c r="D2" s="81"/>
      <c r="E2" s="81"/>
      <c r="F2" s="81"/>
      <c r="G2" s="81"/>
      <c r="H2" s="81"/>
      <c r="I2" s="81"/>
      <c r="J2" s="81"/>
      <c r="K2" s="81"/>
      <c r="L2" s="81"/>
      <c r="M2" s="81"/>
      <c r="N2" s="81"/>
      <c r="O2" s="81"/>
      <c r="P2" s="81"/>
      <c r="Q2" s="81"/>
      <c r="R2" s="81"/>
      <c r="S2" s="81"/>
      <c r="T2" s="81"/>
      <c r="U2" s="81"/>
      <c r="V2" s="81"/>
    </row>
    <row r="3" spans="1:22" ht="12" customHeight="1" x14ac:dyDescent="0.2">
      <c r="A3" s="6"/>
      <c r="B3" s="10"/>
      <c r="C3" s="11">
        <v>2005</v>
      </c>
      <c r="D3" s="12">
        <v>2006</v>
      </c>
      <c r="E3" s="12">
        <v>2007</v>
      </c>
      <c r="F3" s="12">
        <v>2008</v>
      </c>
      <c r="G3" s="12">
        <v>2009</v>
      </c>
      <c r="H3" s="12">
        <v>2010</v>
      </c>
      <c r="I3" s="12">
        <v>2011</v>
      </c>
      <c r="J3" s="12">
        <v>2012</v>
      </c>
      <c r="K3" s="12">
        <v>2013</v>
      </c>
      <c r="L3" s="12">
        <v>2014</v>
      </c>
      <c r="M3" s="12">
        <v>2015</v>
      </c>
      <c r="N3" s="12">
        <v>2016</v>
      </c>
      <c r="O3" s="12">
        <v>2017</v>
      </c>
      <c r="P3" s="12">
        <v>2018</v>
      </c>
      <c r="Q3" s="12">
        <v>2019</v>
      </c>
      <c r="R3" s="12">
        <v>2020</v>
      </c>
      <c r="S3" s="12">
        <v>2021</v>
      </c>
      <c r="T3" s="12">
        <v>2022</v>
      </c>
      <c r="U3" s="12">
        <v>2023</v>
      </c>
      <c r="V3" s="12">
        <v>2024</v>
      </c>
    </row>
    <row r="4" spans="1:22" s="3" customFormat="1" ht="14.25" x14ac:dyDescent="0.2">
      <c r="A4" s="13"/>
      <c r="B4" s="14" t="s">
        <v>47</v>
      </c>
      <c r="C4" s="15">
        <v>1105</v>
      </c>
      <c r="D4" s="15">
        <v>619</v>
      </c>
      <c r="E4" s="15">
        <v>705</v>
      </c>
      <c r="F4" s="15">
        <v>686</v>
      </c>
      <c r="G4" s="15">
        <v>588</v>
      </c>
      <c r="H4" s="15">
        <v>829</v>
      </c>
      <c r="I4" s="15">
        <v>823</v>
      </c>
      <c r="J4" s="15">
        <v>695</v>
      </c>
      <c r="K4" s="15">
        <v>1367</v>
      </c>
      <c r="L4" s="15">
        <v>1056</v>
      </c>
      <c r="M4" s="16">
        <v>1875</v>
      </c>
      <c r="N4" s="16">
        <v>1940</v>
      </c>
      <c r="O4" s="16">
        <v>1528</v>
      </c>
      <c r="P4" s="16">
        <v>1973</v>
      </c>
      <c r="Q4" s="16">
        <v>2000</v>
      </c>
      <c r="R4" s="16">
        <v>763</v>
      </c>
      <c r="S4" s="16">
        <v>819</v>
      </c>
      <c r="T4" s="16">
        <v>1734</v>
      </c>
      <c r="U4" s="16">
        <v>2891</v>
      </c>
      <c r="V4" s="16">
        <v>2401</v>
      </c>
    </row>
    <row r="5" spans="1:22" ht="14.25" x14ac:dyDescent="0.2">
      <c r="A5" s="6"/>
      <c r="B5" s="17" t="s">
        <v>48</v>
      </c>
      <c r="C5" s="18">
        <v>1.07</v>
      </c>
      <c r="D5" s="18">
        <v>1</v>
      </c>
      <c r="E5" s="29" t="s">
        <v>26</v>
      </c>
      <c r="F5" s="29" t="s">
        <v>26</v>
      </c>
      <c r="G5" s="29" t="s">
        <v>26</v>
      </c>
      <c r="H5" s="29" t="s">
        <v>26</v>
      </c>
      <c r="I5" s="29" t="s">
        <v>26</v>
      </c>
      <c r="J5" s="29" t="s">
        <v>26</v>
      </c>
      <c r="K5" s="29" t="s">
        <v>26</v>
      </c>
      <c r="L5" s="29" t="s">
        <v>26</v>
      </c>
      <c r="M5" s="29" t="s">
        <v>26</v>
      </c>
      <c r="N5" s="82">
        <v>1</v>
      </c>
      <c r="O5" s="82" t="s">
        <v>26</v>
      </c>
      <c r="P5" s="82" t="s">
        <v>26</v>
      </c>
      <c r="Q5" s="82" t="s">
        <v>26</v>
      </c>
      <c r="R5" s="82" t="s">
        <v>26</v>
      </c>
      <c r="S5" s="82" t="s">
        <v>26</v>
      </c>
      <c r="T5" s="83" t="s">
        <v>26</v>
      </c>
      <c r="U5" s="83" t="s">
        <v>26</v>
      </c>
      <c r="V5" s="83" t="s">
        <v>26</v>
      </c>
    </row>
    <row r="6" spans="1:22" ht="12.75" x14ac:dyDescent="0.2">
      <c r="A6" s="6"/>
      <c r="B6" s="17" t="s">
        <v>17</v>
      </c>
      <c r="C6" s="19">
        <v>857</v>
      </c>
      <c r="D6" s="19">
        <v>612</v>
      </c>
      <c r="E6" s="19">
        <v>696</v>
      </c>
      <c r="F6" s="19">
        <v>671</v>
      </c>
      <c r="G6" s="19">
        <v>579</v>
      </c>
      <c r="H6" s="19">
        <v>820</v>
      </c>
      <c r="I6" s="19">
        <v>810</v>
      </c>
      <c r="J6" s="19">
        <v>690</v>
      </c>
      <c r="K6" s="19">
        <v>1352</v>
      </c>
      <c r="L6" s="19">
        <v>1038</v>
      </c>
      <c r="M6" s="19">
        <v>1875</v>
      </c>
      <c r="N6" s="19">
        <v>1906</v>
      </c>
      <c r="O6" s="19">
        <v>1421</v>
      </c>
      <c r="P6" s="19">
        <v>1792</v>
      </c>
      <c r="Q6" s="19">
        <v>1807</v>
      </c>
      <c r="R6" s="19">
        <v>710</v>
      </c>
      <c r="S6" s="19">
        <v>73</v>
      </c>
      <c r="T6" s="19">
        <v>1606</v>
      </c>
      <c r="U6" s="19">
        <v>2689</v>
      </c>
      <c r="V6" s="19">
        <v>2196</v>
      </c>
    </row>
    <row r="7" spans="1:22" ht="12.75" x14ac:dyDescent="0.2">
      <c r="A7" s="6"/>
      <c r="B7" s="20" t="s">
        <v>24</v>
      </c>
      <c r="C7" s="21">
        <v>242</v>
      </c>
      <c r="D7" s="21">
        <v>2</v>
      </c>
      <c r="E7" s="29" t="s">
        <v>26</v>
      </c>
      <c r="F7" s="29" t="s">
        <v>26</v>
      </c>
      <c r="G7" s="29" t="s">
        <v>26</v>
      </c>
      <c r="H7" s="29" t="s">
        <v>26</v>
      </c>
      <c r="I7" s="29" t="s">
        <v>26</v>
      </c>
      <c r="J7" s="29" t="s">
        <v>26</v>
      </c>
      <c r="K7" s="29" t="s">
        <v>26</v>
      </c>
      <c r="L7" s="29" t="s">
        <v>26</v>
      </c>
      <c r="M7" s="29" t="s">
        <v>26</v>
      </c>
      <c r="N7" s="29" t="s">
        <v>26</v>
      </c>
      <c r="O7" s="29" t="s">
        <v>26</v>
      </c>
      <c r="P7" s="29" t="s">
        <v>26</v>
      </c>
      <c r="Q7" s="29" t="s">
        <v>26</v>
      </c>
      <c r="R7" s="29">
        <v>0</v>
      </c>
      <c r="S7" s="29" t="s">
        <v>26</v>
      </c>
      <c r="T7" s="29" t="s">
        <v>26</v>
      </c>
      <c r="U7" s="29" t="s">
        <v>26</v>
      </c>
      <c r="V7" s="29" t="s">
        <v>26</v>
      </c>
    </row>
    <row r="8" spans="1:22" ht="12.75" x14ac:dyDescent="0.2">
      <c r="A8" s="6"/>
      <c r="B8" s="20" t="s">
        <v>25</v>
      </c>
      <c r="C8" s="19">
        <v>615</v>
      </c>
      <c r="D8" s="19">
        <v>610</v>
      </c>
      <c r="E8" s="19">
        <v>696</v>
      </c>
      <c r="F8" s="19">
        <v>671</v>
      </c>
      <c r="G8" s="19">
        <v>579</v>
      </c>
      <c r="H8" s="19">
        <v>820</v>
      </c>
      <c r="I8" s="19">
        <v>810</v>
      </c>
      <c r="J8" s="19">
        <v>690</v>
      </c>
      <c r="K8" s="19">
        <v>1352</v>
      </c>
      <c r="L8" s="19">
        <v>1038</v>
      </c>
      <c r="M8" s="19">
        <v>1875</v>
      </c>
      <c r="N8" s="19">
        <v>1906</v>
      </c>
      <c r="O8" s="19">
        <v>1421</v>
      </c>
      <c r="P8" s="19">
        <v>1792</v>
      </c>
      <c r="Q8" s="19">
        <v>1807</v>
      </c>
      <c r="R8" s="19">
        <v>710</v>
      </c>
      <c r="S8" s="19">
        <v>753</v>
      </c>
      <c r="T8" s="19">
        <v>1606</v>
      </c>
      <c r="U8" s="19">
        <v>2689</v>
      </c>
      <c r="V8" s="19">
        <v>2196</v>
      </c>
    </row>
    <row r="9" spans="1:22" ht="12.75" x14ac:dyDescent="0.2">
      <c r="A9" s="6"/>
      <c r="B9" s="17" t="s">
        <v>18</v>
      </c>
      <c r="C9" s="29" t="s">
        <v>26</v>
      </c>
      <c r="D9" s="29" t="s">
        <v>26</v>
      </c>
      <c r="E9" s="29" t="s">
        <v>26</v>
      </c>
      <c r="F9" s="29" t="s">
        <v>26</v>
      </c>
      <c r="G9" s="29" t="s">
        <v>26</v>
      </c>
      <c r="H9" s="29" t="s">
        <v>26</v>
      </c>
      <c r="I9" s="29" t="s">
        <v>26</v>
      </c>
      <c r="J9" s="29" t="s">
        <v>26</v>
      </c>
      <c r="K9" s="29" t="s">
        <v>26</v>
      </c>
      <c r="L9" s="29" t="s">
        <v>26</v>
      </c>
      <c r="M9" s="29" t="s">
        <v>26</v>
      </c>
      <c r="N9" s="29" t="s">
        <v>26</v>
      </c>
      <c r="O9" s="29" t="s">
        <v>26</v>
      </c>
      <c r="P9" s="29" t="s">
        <v>26</v>
      </c>
      <c r="Q9" s="29" t="s">
        <v>26</v>
      </c>
      <c r="R9" s="29" t="s">
        <v>26</v>
      </c>
      <c r="S9" s="29" t="s">
        <v>26</v>
      </c>
      <c r="T9" s="83" t="s">
        <v>26</v>
      </c>
      <c r="U9" s="83" t="s">
        <v>26</v>
      </c>
      <c r="V9" s="83" t="s">
        <v>26</v>
      </c>
    </row>
    <row r="10" spans="1:22" ht="12.75" x14ac:dyDescent="0.2">
      <c r="A10" s="6"/>
      <c r="B10" s="17" t="s">
        <v>19</v>
      </c>
      <c r="C10" s="29" t="s">
        <v>26</v>
      </c>
      <c r="D10" s="29" t="s">
        <v>26</v>
      </c>
      <c r="E10" s="29" t="s">
        <v>26</v>
      </c>
      <c r="F10" s="29" t="s">
        <v>26</v>
      </c>
      <c r="G10" s="29" t="s">
        <v>26</v>
      </c>
      <c r="H10" s="29" t="s">
        <v>26</v>
      </c>
      <c r="I10" s="29" t="s">
        <v>26</v>
      </c>
      <c r="J10" s="29" t="s">
        <v>26</v>
      </c>
      <c r="K10" s="29" t="s">
        <v>26</v>
      </c>
      <c r="L10" s="29" t="s">
        <v>26</v>
      </c>
      <c r="M10" s="29" t="s">
        <v>26</v>
      </c>
      <c r="N10" s="29" t="s">
        <v>26</v>
      </c>
      <c r="O10" s="29" t="s">
        <v>26</v>
      </c>
      <c r="P10" s="29" t="s">
        <v>26</v>
      </c>
      <c r="Q10" s="29" t="s">
        <v>26</v>
      </c>
      <c r="R10" s="29" t="s">
        <v>26</v>
      </c>
      <c r="S10" s="29" t="s">
        <v>26</v>
      </c>
      <c r="T10" s="83" t="s">
        <v>26</v>
      </c>
      <c r="U10" s="83" t="s">
        <v>26</v>
      </c>
      <c r="V10" s="83" t="s">
        <v>26</v>
      </c>
    </row>
    <row r="11" spans="1:22" ht="12.75" x14ac:dyDescent="0.2">
      <c r="A11" s="6"/>
      <c r="B11" s="17" t="s">
        <v>30</v>
      </c>
      <c r="C11" s="29" t="s">
        <v>26</v>
      </c>
      <c r="D11" s="29" t="s">
        <v>26</v>
      </c>
      <c r="E11" s="29" t="s">
        <v>26</v>
      </c>
      <c r="F11" s="29" t="s">
        <v>26</v>
      </c>
      <c r="G11" s="29" t="s">
        <v>26</v>
      </c>
      <c r="H11" s="29" t="s">
        <v>26</v>
      </c>
      <c r="I11" s="29" t="s">
        <v>26</v>
      </c>
      <c r="J11" s="29" t="s">
        <v>26</v>
      </c>
      <c r="K11" s="29" t="s">
        <v>26</v>
      </c>
      <c r="L11" s="29" t="s">
        <v>26</v>
      </c>
      <c r="M11" s="29" t="s">
        <v>26</v>
      </c>
      <c r="N11" s="29" t="s">
        <v>26</v>
      </c>
      <c r="O11" s="29" t="s">
        <v>26</v>
      </c>
      <c r="P11" s="29" t="s">
        <v>26</v>
      </c>
      <c r="Q11" s="29" t="s">
        <v>26</v>
      </c>
      <c r="R11" s="29" t="s">
        <v>26</v>
      </c>
      <c r="S11" s="29" t="s">
        <v>26</v>
      </c>
      <c r="T11" s="83" t="s">
        <v>26</v>
      </c>
      <c r="U11" s="83" t="s">
        <v>26</v>
      </c>
      <c r="V11" s="83" t="s">
        <v>26</v>
      </c>
    </row>
    <row r="12" spans="1:22" ht="12.75" x14ac:dyDescent="0.2">
      <c r="A12" s="6"/>
      <c r="B12" s="17" t="s">
        <v>22</v>
      </c>
      <c r="C12" s="19">
        <v>421</v>
      </c>
      <c r="D12" s="29" t="s">
        <v>26</v>
      </c>
      <c r="E12" s="29" t="s">
        <v>26</v>
      </c>
      <c r="F12" s="29" t="s">
        <v>26</v>
      </c>
      <c r="G12" s="29" t="s">
        <v>26</v>
      </c>
      <c r="H12" s="29" t="s">
        <v>26</v>
      </c>
      <c r="I12" s="29" t="s">
        <v>26</v>
      </c>
      <c r="J12" s="29" t="s">
        <v>26</v>
      </c>
      <c r="K12" s="29" t="s">
        <v>26</v>
      </c>
      <c r="L12" s="29" t="s">
        <v>26</v>
      </c>
      <c r="M12" s="29" t="s">
        <v>26</v>
      </c>
      <c r="N12" s="29" t="s">
        <v>26</v>
      </c>
      <c r="O12" s="29" t="s">
        <v>26</v>
      </c>
      <c r="P12" s="29" t="s">
        <v>26</v>
      </c>
      <c r="Q12" s="29" t="s">
        <v>26</v>
      </c>
      <c r="R12" s="29" t="s">
        <v>26</v>
      </c>
      <c r="S12" s="29" t="s">
        <v>26</v>
      </c>
      <c r="T12" s="83" t="s">
        <v>26</v>
      </c>
      <c r="U12" s="83" t="s">
        <v>26</v>
      </c>
      <c r="V12" s="83" t="s">
        <v>26</v>
      </c>
    </row>
    <row r="13" spans="1:22" ht="12.75" x14ac:dyDescent="0.2">
      <c r="A13" s="6"/>
      <c r="B13" s="17" t="s">
        <v>23</v>
      </c>
      <c r="C13" s="19">
        <v>421</v>
      </c>
      <c r="D13" s="29" t="s">
        <v>26</v>
      </c>
      <c r="E13" s="29" t="s">
        <v>26</v>
      </c>
      <c r="F13" s="29" t="s">
        <v>26</v>
      </c>
      <c r="G13" s="29" t="s">
        <v>26</v>
      </c>
      <c r="H13" s="29" t="s">
        <v>26</v>
      </c>
      <c r="I13" s="29" t="s">
        <v>26</v>
      </c>
      <c r="J13" s="29" t="s">
        <v>26</v>
      </c>
      <c r="K13" s="29" t="s">
        <v>26</v>
      </c>
      <c r="L13" s="29" t="s">
        <v>26</v>
      </c>
      <c r="M13" s="29" t="s">
        <v>26</v>
      </c>
      <c r="N13" s="29" t="s">
        <v>26</v>
      </c>
      <c r="O13" s="29" t="s">
        <v>26</v>
      </c>
      <c r="P13" s="29" t="s">
        <v>26</v>
      </c>
      <c r="Q13" s="29" t="s">
        <v>26</v>
      </c>
      <c r="R13" s="29" t="s">
        <v>26</v>
      </c>
      <c r="S13" s="29" t="s">
        <v>26</v>
      </c>
      <c r="T13" s="83" t="s">
        <v>26</v>
      </c>
      <c r="U13" s="83" t="s">
        <v>26</v>
      </c>
      <c r="V13" s="83" t="s">
        <v>26</v>
      </c>
    </row>
    <row r="14" spans="1:22" ht="12.75" x14ac:dyDescent="0.2">
      <c r="A14" s="6"/>
      <c r="B14" s="14" t="s">
        <v>12</v>
      </c>
      <c r="C14" s="15">
        <v>268450</v>
      </c>
      <c r="D14" s="15">
        <v>268669</v>
      </c>
      <c r="E14" s="15">
        <v>275650</v>
      </c>
      <c r="F14" s="15">
        <v>288791</v>
      </c>
      <c r="G14" s="15">
        <v>314245</v>
      </c>
      <c r="H14" s="15">
        <v>339777</v>
      </c>
      <c r="I14" s="15">
        <v>317562</v>
      </c>
      <c r="J14" s="15">
        <v>329591</v>
      </c>
      <c r="K14" s="15">
        <v>336708</v>
      </c>
      <c r="L14" s="15">
        <v>346364</v>
      </c>
      <c r="M14" s="15">
        <v>345861</v>
      </c>
      <c r="N14" s="15">
        <v>343594</v>
      </c>
      <c r="O14" s="15">
        <v>348336</v>
      </c>
      <c r="P14" s="15">
        <v>368514</v>
      </c>
      <c r="Q14" s="15">
        <v>380755</v>
      </c>
      <c r="R14" s="15">
        <v>328529</v>
      </c>
      <c r="S14" s="15">
        <v>98140</v>
      </c>
      <c r="T14" s="58">
        <v>425597</v>
      </c>
      <c r="U14" s="57">
        <v>372911</v>
      </c>
      <c r="V14" s="57">
        <v>393461</v>
      </c>
    </row>
    <row r="15" spans="1:22" ht="12.75" x14ac:dyDescent="0.2">
      <c r="A15" s="6"/>
      <c r="B15" s="23" t="s">
        <v>13</v>
      </c>
      <c r="C15" s="24">
        <v>225324</v>
      </c>
      <c r="D15" s="24">
        <v>223502</v>
      </c>
      <c r="E15" s="24">
        <v>231854</v>
      </c>
      <c r="F15" s="24">
        <v>241148</v>
      </c>
      <c r="G15" s="24">
        <v>264891</v>
      </c>
      <c r="H15" s="24">
        <v>294750</v>
      </c>
      <c r="I15" s="24">
        <v>271690</v>
      </c>
      <c r="J15" s="24">
        <v>282224</v>
      </c>
      <c r="K15" s="24">
        <v>287735</v>
      </c>
      <c r="L15" s="24">
        <v>295256</v>
      </c>
      <c r="M15" s="24">
        <v>291434</v>
      </c>
      <c r="N15" s="24">
        <v>292595</v>
      </c>
      <c r="O15" s="24">
        <v>295149</v>
      </c>
      <c r="P15" s="24">
        <v>309620</v>
      </c>
      <c r="Q15" s="24">
        <v>325957</v>
      </c>
      <c r="R15" s="24">
        <v>298603</v>
      </c>
      <c r="S15" s="24">
        <v>90438</v>
      </c>
      <c r="T15" s="52">
        <v>378784</v>
      </c>
      <c r="U15" s="51">
        <v>312383</v>
      </c>
      <c r="V15" s="51">
        <v>289840</v>
      </c>
    </row>
    <row r="16" spans="1:22" ht="12.75" x14ac:dyDescent="0.2">
      <c r="A16" s="6"/>
      <c r="B16" s="17" t="s">
        <v>10</v>
      </c>
      <c r="C16" s="21">
        <v>214053</v>
      </c>
      <c r="D16" s="21">
        <v>210646</v>
      </c>
      <c r="E16" s="21">
        <v>219459</v>
      </c>
      <c r="F16" s="21">
        <v>227738</v>
      </c>
      <c r="G16" s="21">
        <v>251104</v>
      </c>
      <c r="H16" s="21">
        <v>280628</v>
      </c>
      <c r="I16" s="21">
        <v>257194</v>
      </c>
      <c r="J16" s="21">
        <v>267983</v>
      </c>
      <c r="K16" s="21">
        <v>269706</v>
      </c>
      <c r="L16" s="21">
        <v>281147</v>
      </c>
      <c r="M16" s="21">
        <v>277866</v>
      </c>
      <c r="N16" s="21">
        <v>279995</v>
      </c>
      <c r="O16" s="21">
        <v>273104</v>
      </c>
      <c r="P16" s="21">
        <v>280688</v>
      </c>
      <c r="Q16" s="21">
        <v>294277</v>
      </c>
      <c r="R16" s="21">
        <v>273997</v>
      </c>
      <c r="S16" s="21">
        <v>86130</v>
      </c>
      <c r="T16" s="55">
        <v>351124</v>
      </c>
      <c r="U16" s="54">
        <v>283903</v>
      </c>
      <c r="V16" s="54">
        <v>263908</v>
      </c>
    </row>
    <row r="17" spans="1:22" ht="12.75" x14ac:dyDescent="0.2">
      <c r="A17" s="6"/>
      <c r="B17" s="17" t="s">
        <v>21</v>
      </c>
      <c r="C17" s="21">
        <v>11271</v>
      </c>
      <c r="D17" s="21">
        <v>12856</v>
      </c>
      <c r="E17" s="21">
        <v>12395</v>
      </c>
      <c r="F17" s="21">
        <v>13410</v>
      </c>
      <c r="G17" s="21">
        <v>13787</v>
      </c>
      <c r="H17" s="21">
        <v>14122</v>
      </c>
      <c r="I17" s="21">
        <v>14496</v>
      </c>
      <c r="J17" s="21">
        <v>14241</v>
      </c>
      <c r="K17" s="21">
        <v>18029</v>
      </c>
      <c r="L17" s="21">
        <v>14109</v>
      </c>
      <c r="M17" s="29">
        <v>13568</v>
      </c>
      <c r="N17" s="29">
        <v>12600</v>
      </c>
      <c r="O17" s="29">
        <v>22045</v>
      </c>
      <c r="P17" s="29">
        <v>28932</v>
      </c>
      <c r="Q17" s="29">
        <v>31680</v>
      </c>
      <c r="R17" s="29">
        <v>24606</v>
      </c>
      <c r="S17" s="29">
        <v>4308</v>
      </c>
      <c r="T17" s="79">
        <v>27660</v>
      </c>
      <c r="U17" s="79">
        <v>28480</v>
      </c>
      <c r="V17" s="79">
        <v>25932</v>
      </c>
    </row>
    <row r="18" spans="1:22" ht="12.75" x14ac:dyDescent="0.2">
      <c r="A18" s="6"/>
      <c r="B18" s="25" t="s">
        <v>11</v>
      </c>
      <c r="C18" s="21">
        <v>3741</v>
      </c>
      <c r="D18" s="21">
        <v>4064</v>
      </c>
      <c r="E18" s="21">
        <v>4193</v>
      </c>
      <c r="F18" s="21">
        <v>4683</v>
      </c>
      <c r="G18" s="21">
        <v>4441</v>
      </c>
      <c r="H18" s="21">
        <v>5736</v>
      </c>
      <c r="I18" s="21">
        <v>8114</v>
      </c>
      <c r="J18" s="21">
        <v>8064</v>
      </c>
      <c r="K18" s="21">
        <v>7660</v>
      </c>
      <c r="L18" s="21">
        <v>10060</v>
      </c>
      <c r="M18" s="21">
        <v>9756</v>
      </c>
      <c r="N18" s="21">
        <v>8618</v>
      </c>
      <c r="O18" s="21">
        <v>9710</v>
      </c>
      <c r="P18" s="21">
        <v>15457</v>
      </c>
      <c r="Q18" s="21">
        <v>12609</v>
      </c>
      <c r="R18" s="21">
        <v>16915</v>
      </c>
      <c r="S18" s="21">
        <v>3719</v>
      </c>
      <c r="T18" s="55">
        <v>19636</v>
      </c>
      <c r="U18" s="54">
        <v>22786</v>
      </c>
      <c r="V18" s="54">
        <v>61826</v>
      </c>
    </row>
    <row r="19" spans="1:22" ht="12.75" x14ac:dyDescent="0.2">
      <c r="A19" s="6"/>
      <c r="B19" s="25" t="s">
        <v>0</v>
      </c>
      <c r="C19" s="21">
        <v>39385</v>
      </c>
      <c r="D19" s="21">
        <v>41103</v>
      </c>
      <c r="E19" s="21">
        <v>39603</v>
      </c>
      <c r="F19" s="21">
        <v>42960</v>
      </c>
      <c r="G19" s="21">
        <v>44913</v>
      </c>
      <c r="H19" s="21">
        <v>39291</v>
      </c>
      <c r="I19" s="21">
        <v>37758</v>
      </c>
      <c r="J19" s="21">
        <v>39303</v>
      </c>
      <c r="K19" s="21">
        <v>41313</v>
      </c>
      <c r="L19" s="21">
        <v>41048</v>
      </c>
      <c r="M19" s="21">
        <v>44671</v>
      </c>
      <c r="N19" s="21">
        <v>42381</v>
      </c>
      <c r="O19" s="21">
        <v>43477</v>
      </c>
      <c r="P19" s="21">
        <v>43437</v>
      </c>
      <c r="Q19" s="21">
        <v>42189</v>
      </c>
      <c r="R19" s="21">
        <v>13011</v>
      </c>
      <c r="S19" s="21">
        <v>3983</v>
      </c>
      <c r="T19" s="55">
        <v>27177</v>
      </c>
      <c r="U19" s="54">
        <v>37742</v>
      </c>
      <c r="V19" s="54">
        <v>41795</v>
      </c>
    </row>
    <row r="20" spans="1:22" ht="14.25" x14ac:dyDescent="0.2">
      <c r="A20" s="6"/>
      <c r="B20" s="14" t="s">
        <v>49</v>
      </c>
      <c r="C20" s="29" t="s">
        <v>26</v>
      </c>
      <c r="D20" s="29" t="s">
        <v>26</v>
      </c>
      <c r="E20" s="29" t="s">
        <v>26</v>
      </c>
      <c r="F20" s="29" t="s">
        <v>26</v>
      </c>
      <c r="G20" s="29" t="s">
        <v>26</v>
      </c>
      <c r="H20" s="29" t="s">
        <v>26</v>
      </c>
      <c r="I20" s="29" t="s">
        <v>26</v>
      </c>
      <c r="J20" s="29" t="s">
        <v>26</v>
      </c>
      <c r="K20" s="29" t="s">
        <v>26</v>
      </c>
      <c r="L20" s="29" t="s">
        <v>26</v>
      </c>
      <c r="M20" s="29" t="s">
        <v>26</v>
      </c>
      <c r="N20" s="29" t="s">
        <v>26</v>
      </c>
      <c r="O20" s="29" t="s">
        <v>26</v>
      </c>
      <c r="P20" s="16">
        <v>2729</v>
      </c>
      <c r="Q20" s="16">
        <v>2953</v>
      </c>
      <c r="R20" s="16">
        <v>2436</v>
      </c>
      <c r="S20" s="16">
        <v>1098</v>
      </c>
      <c r="T20" s="57">
        <v>1846</v>
      </c>
      <c r="U20" s="57">
        <v>1945</v>
      </c>
      <c r="V20" s="57">
        <v>1948</v>
      </c>
    </row>
    <row r="21" spans="1:22" ht="12.75" x14ac:dyDescent="0.2">
      <c r="A21" s="6"/>
      <c r="B21" s="14" t="s">
        <v>1</v>
      </c>
      <c r="C21" s="24">
        <v>49351</v>
      </c>
      <c r="D21" s="24">
        <v>82690</v>
      </c>
      <c r="E21" s="24">
        <v>84321</v>
      </c>
      <c r="F21" s="24">
        <v>79514</v>
      </c>
      <c r="G21" s="24">
        <v>79828</v>
      </c>
      <c r="H21" s="24">
        <v>87605</v>
      </c>
      <c r="I21" s="24">
        <v>86184</v>
      </c>
      <c r="J21" s="24">
        <v>90476</v>
      </c>
      <c r="K21" s="24">
        <v>87924</v>
      </c>
      <c r="L21" s="24">
        <v>86472</v>
      </c>
      <c r="M21" s="24">
        <v>80035</v>
      </c>
      <c r="N21" s="24">
        <v>83216</v>
      </c>
      <c r="O21" s="24">
        <v>73510</v>
      </c>
      <c r="P21" s="24">
        <v>72274</v>
      </c>
      <c r="Q21" s="24">
        <v>71534</v>
      </c>
      <c r="R21" s="24">
        <v>46181</v>
      </c>
      <c r="S21" s="29" t="s">
        <v>26</v>
      </c>
      <c r="T21" s="52">
        <v>61209</v>
      </c>
      <c r="U21" s="51">
        <v>102362</v>
      </c>
      <c r="V21" s="51">
        <v>102159</v>
      </c>
    </row>
    <row r="22" spans="1:22" ht="12.75" x14ac:dyDescent="0.2">
      <c r="A22" s="6"/>
      <c r="B22" s="23" t="s">
        <v>2</v>
      </c>
      <c r="C22" s="15">
        <v>34007</v>
      </c>
      <c r="D22" s="24">
        <v>31169</v>
      </c>
      <c r="E22" s="24">
        <v>29950</v>
      </c>
      <c r="F22" s="24">
        <v>40386</v>
      </c>
      <c r="G22" s="15">
        <v>50902</v>
      </c>
      <c r="H22" s="24">
        <v>55816</v>
      </c>
      <c r="I22" s="24">
        <v>61039</v>
      </c>
      <c r="J22" s="24">
        <v>65291</v>
      </c>
      <c r="K22" s="24">
        <v>65611</v>
      </c>
      <c r="L22" s="24">
        <v>59461</v>
      </c>
      <c r="M22" s="24">
        <v>54563</v>
      </c>
      <c r="N22" s="24">
        <v>59361</v>
      </c>
      <c r="O22" s="24">
        <v>50896</v>
      </c>
      <c r="P22" s="24">
        <v>48155</v>
      </c>
      <c r="Q22" s="24">
        <v>50255</v>
      </c>
      <c r="R22" s="24">
        <v>34214</v>
      </c>
      <c r="S22" s="29" t="s">
        <v>26</v>
      </c>
      <c r="T22" s="52">
        <v>41200</v>
      </c>
      <c r="U22" s="51">
        <v>52429</v>
      </c>
      <c r="V22" s="51">
        <v>51016</v>
      </c>
    </row>
    <row r="23" spans="1:22" ht="12.75" x14ac:dyDescent="0.2">
      <c r="A23" s="6"/>
      <c r="B23" s="23" t="s">
        <v>3</v>
      </c>
      <c r="C23" s="24">
        <v>15344</v>
      </c>
      <c r="D23" s="24">
        <v>51521</v>
      </c>
      <c r="E23" s="24">
        <v>54371</v>
      </c>
      <c r="F23" s="24">
        <v>39128</v>
      </c>
      <c r="G23" s="24">
        <v>28926</v>
      </c>
      <c r="H23" s="24">
        <v>31789</v>
      </c>
      <c r="I23" s="24">
        <v>25145</v>
      </c>
      <c r="J23" s="24">
        <v>25185</v>
      </c>
      <c r="K23" s="24">
        <v>22313</v>
      </c>
      <c r="L23" s="24">
        <v>27011</v>
      </c>
      <c r="M23" s="24">
        <v>25472</v>
      </c>
      <c r="N23" s="24">
        <v>23855</v>
      </c>
      <c r="O23" s="24">
        <v>22614</v>
      </c>
      <c r="P23" s="24">
        <v>24119</v>
      </c>
      <c r="Q23" s="24">
        <v>21279</v>
      </c>
      <c r="R23" s="24">
        <v>11967</v>
      </c>
      <c r="S23" s="29" t="s">
        <v>26</v>
      </c>
      <c r="T23" s="52">
        <v>20009</v>
      </c>
      <c r="U23" s="51">
        <v>49933</v>
      </c>
      <c r="V23" s="51">
        <v>51143</v>
      </c>
    </row>
    <row r="24" spans="1:22" ht="38.25" x14ac:dyDescent="0.2">
      <c r="A24" s="6"/>
      <c r="B24" s="27" t="s">
        <v>33</v>
      </c>
      <c r="C24" s="24"/>
      <c r="D24" s="24"/>
      <c r="E24" s="24"/>
      <c r="F24" s="24"/>
      <c r="G24" s="24"/>
      <c r="H24" s="24"/>
      <c r="I24" s="24"/>
      <c r="J24" s="24"/>
      <c r="K24" s="24"/>
      <c r="L24" s="24"/>
      <c r="M24" s="24"/>
      <c r="N24" s="24"/>
      <c r="O24" s="24"/>
      <c r="P24" s="24"/>
      <c r="Q24" s="24"/>
      <c r="R24" s="24"/>
      <c r="S24" s="13"/>
      <c r="T24" s="13"/>
      <c r="U24" s="83"/>
      <c r="V24" s="83"/>
    </row>
    <row r="25" spans="1:22" ht="12.75" x14ac:dyDescent="0.2">
      <c r="A25" s="6"/>
      <c r="B25" s="14" t="s">
        <v>34</v>
      </c>
      <c r="C25" s="24">
        <v>23107</v>
      </c>
      <c r="D25" s="24">
        <v>27217</v>
      </c>
      <c r="E25" s="24">
        <v>25106</v>
      </c>
      <c r="F25" s="24">
        <v>33491</v>
      </c>
      <c r="G25" s="24">
        <v>28434</v>
      </c>
      <c r="H25" s="24">
        <v>39763</v>
      </c>
      <c r="I25" s="24">
        <v>51471</v>
      </c>
      <c r="J25" s="24">
        <v>41940</v>
      </c>
      <c r="K25" s="24">
        <v>33784</v>
      </c>
      <c r="L25" s="24">
        <v>43586</v>
      </c>
      <c r="M25" s="24">
        <v>29408</v>
      </c>
      <c r="N25" s="24">
        <v>32324</v>
      </c>
      <c r="O25" s="24">
        <v>28712</v>
      </c>
      <c r="P25" s="24">
        <v>47648</v>
      </c>
      <c r="Q25" s="24">
        <v>51322</v>
      </c>
      <c r="R25" s="24">
        <v>16348</v>
      </c>
      <c r="S25" s="84">
        <v>17533</v>
      </c>
      <c r="T25" s="84">
        <v>5935</v>
      </c>
      <c r="U25" s="84">
        <v>10544</v>
      </c>
      <c r="V25" s="84">
        <v>18204</v>
      </c>
    </row>
    <row r="26" spans="1:22" ht="12.75" x14ac:dyDescent="0.2">
      <c r="A26" s="6"/>
      <c r="B26" s="28" t="s">
        <v>35</v>
      </c>
      <c r="C26" s="21">
        <v>21643</v>
      </c>
      <c r="D26" s="21">
        <v>24059</v>
      </c>
      <c r="E26" s="21">
        <v>21591</v>
      </c>
      <c r="F26" s="21">
        <v>24197</v>
      </c>
      <c r="G26" s="21">
        <v>20043</v>
      </c>
      <c r="H26" s="21">
        <v>23647</v>
      </c>
      <c r="I26" s="21">
        <v>28470</v>
      </c>
      <c r="J26" s="21">
        <v>23958</v>
      </c>
      <c r="K26" s="21">
        <v>16187</v>
      </c>
      <c r="L26" s="21">
        <v>23154</v>
      </c>
      <c r="M26" s="21">
        <v>17894</v>
      </c>
      <c r="N26" s="21">
        <v>19804</v>
      </c>
      <c r="O26" s="21">
        <v>16089</v>
      </c>
      <c r="P26" s="21">
        <v>16449</v>
      </c>
      <c r="Q26" s="21">
        <v>7882</v>
      </c>
      <c r="R26" s="21">
        <v>5049</v>
      </c>
      <c r="S26" s="29" t="s">
        <v>26</v>
      </c>
      <c r="T26" s="29">
        <v>36</v>
      </c>
      <c r="U26" s="29">
        <v>1041</v>
      </c>
      <c r="V26" s="29">
        <v>2210</v>
      </c>
    </row>
    <row r="27" spans="1:22" ht="12.75" x14ac:dyDescent="0.2">
      <c r="A27" s="6"/>
      <c r="B27" s="28" t="s">
        <v>36</v>
      </c>
      <c r="C27" s="21">
        <v>1464</v>
      </c>
      <c r="D27" s="21">
        <v>3158</v>
      </c>
      <c r="E27" s="21">
        <v>3515</v>
      </c>
      <c r="F27" s="21">
        <v>1660</v>
      </c>
      <c r="G27" s="21">
        <v>1765</v>
      </c>
      <c r="H27" s="21">
        <v>5400</v>
      </c>
      <c r="I27" s="21">
        <v>8774</v>
      </c>
      <c r="J27" s="21">
        <v>4071</v>
      </c>
      <c r="K27" s="21">
        <v>2975</v>
      </c>
      <c r="L27" s="21">
        <v>2727</v>
      </c>
      <c r="M27" s="21">
        <v>9260</v>
      </c>
      <c r="N27" s="21">
        <v>10683</v>
      </c>
      <c r="O27" s="21">
        <v>10575</v>
      </c>
      <c r="P27" s="21">
        <v>23875</v>
      </c>
      <c r="Q27" s="21">
        <v>3238</v>
      </c>
      <c r="R27" s="21">
        <v>2444</v>
      </c>
      <c r="S27" s="29" t="s">
        <v>26</v>
      </c>
      <c r="T27" s="29" t="s">
        <v>26</v>
      </c>
      <c r="U27" s="29">
        <v>3411</v>
      </c>
      <c r="V27" s="29">
        <v>9594</v>
      </c>
    </row>
    <row r="28" spans="1:22" ht="12.75" x14ac:dyDescent="0.2">
      <c r="A28" s="6"/>
      <c r="B28" s="28" t="s">
        <v>37</v>
      </c>
      <c r="C28" s="29" t="s">
        <v>44</v>
      </c>
      <c r="D28" s="29" t="s">
        <v>44</v>
      </c>
      <c r="E28" s="29" t="s">
        <v>44</v>
      </c>
      <c r="F28" s="21">
        <v>7634</v>
      </c>
      <c r="G28" s="21">
        <v>6626</v>
      </c>
      <c r="H28" s="21">
        <v>10716</v>
      </c>
      <c r="I28" s="21">
        <v>14227</v>
      </c>
      <c r="J28" s="21">
        <v>13911</v>
      </c>
      <c r="K28" s="21">
        <v>14622</v>
      </c>
      <c r="L28" s="21">
        <v>17705</v>
      </c>
      <c r="M28" s="21">
        <v>2254</v>
      </c>
      <c r="N28" s="21">
        <v>1837</v>
      </c>
      <c r="O28" s="21">
        <v>2048</v>
      </c>
      <c r="P28" s="21">
        <v>7324</v>
      </c>
      <c r="Q28" s="21">
        <v>40202</v>
      </c>
      <c r="R28" s="21">
        <v>8855</v>
      </c>
      <c r="S28" s="29">
        <v>17533</v>
      </c>
      <c r="T28" s="29">
        <v>5899</v>
      </c>
      <c r="U28" s="29">
        <v>6092</v>
      </c>
      <c r="V28" s="29">
        <v>6400</v>
      </c>
    </row>
    <row r="29" spans="1:22" ht="12.75" x14ac:dyDescent="0.2">
      <c r="A29" s="6"/>
      <c r="B29" s="30" t="s">
        <v>38</v>
      </c>
      <c r="C29" s="29" t="s">
        <v>44</v>
      </c>
      <c r="D29" s="29" t="s">
        <v>44</v>
      </c>
      <c r="E29" s="29" t="s">
        <v>44</v>
      </c>
      <c r="F29" s="21">
        <v>42481</v>
      </c>
      <c r="G29" s="21">
        <v>39305</v>
      </c>
      <c r="H29" s="21">
        <v>57380</v>
      </c>
      <c r="I29" s="21">
        <v>79534</v>
      </c>
      <c r="J29" s="21">
        <v>63871</v>
      </c>
      <c r="K29" s="21">
        <v>51161</v>
      </c>
      <c r="L29" s="21">
        <v>69790</v>
      </c>
      <c r="M29" s="21">
        <v>27144</v>
      </c>
      <c r="N29" s="21">
        <v>24792</v>
      </c>
      <c r="O29" s="21">
        <v>23942</v>
      </c>
      <c r="P29" s="21">
        <v>25959</v>
      </c>
      <c r="Q29" s="21">
        <v>11859</v>
      </c>
      <c r="R29" s="21">
        <v>10884</v>
      </c>
      <c r="S29" s="29" t="s">
        <v>26</v>
      </c>
      <c r="T29" s="29">
        <v>54</v>
      </c>
      <c r="U29" s="29">
        <v>743</v>
      </c>
      <c r="V29" s="29">
        <v>3595</v>
      </c>
    </row>
    <row r="30" spans="1:22" ht="12.75" x14ac:dyDescent="0.2">
      <c r="A30" s="6"/>
      <c r="B30" s="31" t="s">
        <v>14</v>
      </c>
      <c r="C30" s="21"/>
      <c r="D30" s="21"/>
      <c r="E30" s="21"/>
      <c r="F30" s="21"/>
      <c r="G30" s="21"/>
      <c r="H30" s="21"/>
      <c r="I30" s="21"/>
      <c r="J30" s="21"/>
      <c r="K30" s="13"/>
      <c r="L30" s="13"/>
      <c r="M30" s="13"/>
      <c r="N30" s="13"/>
      <c r="O30" s="13"/>
      <c r="P30" s="13"/>
      <c r="Q30" s="13"/>
      <c r="R30" s="13"/>
      <c r="S30" s="13"/>
      <c r="T30" s="13"/>
      <c r="U30" s="83"/>
      <c r="V30" s="83"/>
    </row>
    <row r="31" spans="1:22" ht="12.75" x14ac:dyDescent="0.2">
      <c r="A31" s="6"/>
      <c r="B31" s="32" t="s">
        <v>5</v>
      </c>
      <c r="C31" s="29">
        <v>1139617</v>
      </c>
      <c r="D31" s="29">
        <v>1199240</v>
      </c>
      <c r="E31" s="29">
        <v>1271664</v>
      </c>
      <c r="F31" s="29">
        <v>1423957</v>
      </c>
      <c r="G31" s="29">
        <v>1680137</v>
      </c>
      <c r="H31" s="29">
        <v>1759727</v>
      </c>
      <c r="I31" s="29">
        <v>1748186</v>
      </c>
      <c r="J31" s="29">
        <v>1823414</v>
      </c>
      <c r="K31" s="29">
        <v>1882442</v>
      </c>
      <c r="L31" s="29">
        <v>1970359</v>
      </c>
      <c r="M31" s="33">
        <v>1946861</v>
      </c>
      <c r="N31" s="33">
        <v>1955919</v>
      </c>
      <c r="O31" s="33">
        <v>2023397</v>
      </c>
      <c r="P31" s="33">
        <v>2190334</v>
      </c>
      <c r="Q31" s="33">
        <v>2391764</v>
      </c>
      <c r="R31" s="33">
        <v>2358375</v>
      </c>
      <c r="S31" s="33">
        <v>807966</v>
      </c>
      <c r="T31" s="33">
        <v>2470152.9835390947</v>
      </c>
      <c r="U31" s="33">
        <v>4335202</v>
      </c>
      <c r="V31" s="33">
        <v>2845078</v>
      </c>
    </row>
    <row r="32" spans="1:22" ht="14.25" x14ac:dyDescent="0.2">
      <c r="A32" s="6"/>
      <c r="B32" s="32" t="s">
        <v>39</v>
      </c>
      <c r="C32" s="29">
        <v>694944</v>
      </c>
      <c r="D32" s="29">
        <v>753761</v>
      </c>
      <c r="E32" s="29">
        <v>845916</v>
      </c>
      <c r="F32" s="29">
        <v>1086631</v>
      </c>
      <c r="G32" s="29">
        <v>900589</v>
      </c>
      <c r="H32" s="29">
        <v>879204</v>
      </c>
      <c r="I32" s="29">
        <v>555325</v>
      </c>
      <c r="J32" s="29">
        <v>539162</v>
      </c>
      <c r="K32" s="29">
        <v>601617</v>
      </c>
      <c r="L32" s="29">
        <v>618465</v>
      </c>
      <c r="M32" s="33">
        <v>756965</v>
      </c>
      <c r="N32" s="33">
        <v>740880</v>
      </c>
      <c r="O32" s="33">
        <v>695061</v>
      </c>
      <c r="P32" s="33">
        <v>731182</v>
      </c>
      <c r="Q32" s="33">
        <v>878787</v>
      </c>
      <c r="R32" s="33">
        <v>662830</v>
      </c>
      <c r="S32" s="33">
        <v>287440</v>
      </c>
      <c r="T32" s="33">
        <v>964328</v>
      </c>
      <c r="U32" s="33">
        <v>1127104</v>
      </c>
      <c r="V32" s="29">
        <v>1310602</v>
      </c>
    </row>
    <row r="33" spans="1:22" ht="12.75" x14ac:dyDescent="0.2">
      <c r="A33" s="6"/>
      <c r="B33" s="32" t="s">
        <v>6</v>
      </c>
      <c r="C33" s="29">
        <v>49815</v>
      </c>
      <c r="D33" s="29">
        <v>53346</v>
      </c>
      <c r="E33" s="29">
        <v>31600</v>
      </c>
      <c r="F33" s="29">
        <v>33743</v>
      </c>
      <c r="G33" s="29">
        <v>55439</v>
      </c>
      <c r="H33" s="29">
        <v>60257</v>
      </c>
      <c r="I33" s="29">
        <v>59236</v>
      </c>
      <c r="J33" s="29">
        <v>60697</v>
      </c>
      <c r="K33" s="29">
        <v>55663</v>
      </c>
      <c r="L33" s="29">
        <v>59068</v>
      </c>
      <c r="M33" s="33">
        <v>58078</v>
      </c>
      <c r="N33" s="33">
        <v>54809</v>
      </c>
      <c r="O33" s="33">
        <v>51517</v>
      </c>
      <c r="P33" s="33">
        <v>50190</v>
      </c>
      <c r="Q33" s="33">
        <v>49959</v>
      </c>
      <c r="R33" s="33">
        <v>32767</v>
      </c>
      <c r="S33" s="29" t="s">
        <v>26</v>
      </c>
      <c r="T33" s="29">
        <v>52431</v>
      </c>
      <c r="U33" s="29">
        <v>76910</v>
      </c>
      <c r="V33" s="29">
        <v>78334</v>
      </c>
    </row>
    <row r="34" spans="1:22" ht="12.75" x14ac:dyDescent="0.2">
      <c r="A34" s="6"/>
      <c r="B34" s="32" t="s">
        <v>15</v>
      </c>
      <c r="C34" s="29">
        <v>31625</v>
      </c>
      <c r="D34" s="29">
        <v>37329</v>
      </c>
      <c r="E34" s="29">
        <v>22750</v>
      </c>
      <c r="F34" s="29">
        <v>29199</v>
      </c>
      <c r="G34" s="29">
        <v>45260</v>
      </c>
      <c r="H34" s="29">
        <v>48560</v>
      </c>
      <c r="I34" s="29">
        <v>47516</v>
      </c>
      <c r="J34" s="29">
        <v>49787</v>
      </c>
      <c r="K34" s="29">
        <v>46575</v>
      </c>
      <c r="L34" s="29">
        <v>47556</v>
      </c>
      <c r="M34" s="33">
        <v>48562</v>
      </c>
      <c r="N34" s="33">
        <v>45015</v>
      </c>
      <c r="O34" s="33">
        <v>42499</v>
      </c>
      <c r="P34" s="33">
        <v>41582</v>
      </c>
      <c r="Q34" s="33">
        <v>41682</v>
      </c>
      <c r="R34" s="33">
        <v>26527</v>
      </c>
      <c r="S34" s="29" t="s">
        <v>26</v>
      </c>
      <c r="T34" s="29">
        <v>37166</v>
      </c>
      <c r="U34" s="29">
        <v>39751</v>
      </c>
      <c r="V34" s="29">
        <v>40498</v>
      </c>
    </row>
    <row r="35" spans="1:22" ht="12.75" x14ac:dyDescent="0.2">
      <c r="A35" s="6"/>
      <c r="B35" s="32" t="s">
        <v>16</v>
      </c>
      <c r="C35" s="29" t="s">
        <v>26</v>
      </c>
      <c r="D35" s="29" t="s">
        <v>26</v>
      </c>
      <c r="E35" s="29" t="s">
        <v>26</v>
      </c>
      <c r="F35" s="29" t="s">
        <v>26</v>
      </c>
      <c r="G35" s="29" t="s">
        <v>26</v>
      </c>
      <c r="H35" s="29" t="s">
        <v>26</v>
      </c>
      <c r="I35" s="29" t="s">
        <v>26</v>
      </c>
      <c r="J35" s="29" t="s">
        <v>26</v>
      </c>
      <c r="K35" s="29" t="s">
        <v>26</v>
      </c>
      <c r="L35" s="29" t="s">
        <v>26</v>
      </c>
      <c r="M35" s="29" t="s">
        <v>26</v>
      </c>
      <c r="N35" s="29" t="s">
        <v>26</v>
      </c>
      <c r="O35" s="29" t="s">
        <v>26</v>
      </c>
      <c r="P35" s="29" t="s">
        <v>26</v>
      </c>
      <c r="Q35" s="29" t="s">
        <v>26</v>
      </c>
      <c r="R35" s="29" t="s">
        <v>26</v>
      </c>
      <c r="S35" s="29" t="s">
        <v>26</v>
      </c>
      <c r="T35" s="29" t="s">
        <v>26</v>
      </c>
      <c r="U35" s="29" t="s">
        <v>26</v>
      </c>
      <c r="V35" s="29" t="s">
        <v>26</v>
      </c>
    </row>
    <row r="36" spans="1:22" ht="12.75" x14ac:dyDescent="0.2">
      <c r="A36" s="6"/>
      <c r="B36" s="32" t="s">
        <v>8</v>
      </c>
      <c r="C36" s="29" t="s">
        <v>26</v>
      </c>
      <c r="D36" s="29" t="s">
        <v>26</v>
      </c>
      <c r="E36" s="29" t="s">
        <v>26</v>
      </c>
      <c r="F36" s="29" t="s">
        <v>26</v>
      </c>
      <c r="G36" s="29" t="s">
        <v>26</v>
      </c>
      <c r="H36" s="29" t="s">
        <v>26</v>
      </c>
      <c r="I36" s="29" t="s">
        <v>26</v>
      </c>
      <c r="J36" s="29" t="s">
        <v>26</v>
      </c>
      <c r="K36" s="29" t="s">
        <v>26</v>
      </c>
      <c r="L36" s="29" t="s">
        <v>26</v>
      </c>
      <c r="M36" s="29" t="s">
        <v>26</v>
      </c>
      <c r="N36" s="29" t="s">
        <v>26</v>
      </c>
      <c r="O36" s="29" t="s">
        <v>26</v>
      </c>
      <c r="P36" s="29" t="s">
        <v>26</v>
      </c>
      <c r="Q36" s="29" t="s">
        <v>26</v>
      </c>
      <c r="R36" s="29" t="s">
        <v>26</v>
      </c>
      <c r="S36" s="29" t="s">
        <v>26</v>
      </c>
      <c r="T36" s="29" t="s">
        <v>26</v>
      </c>
      <c r="U36" s="29" t="s">
        <v>26</v>
      </c>
      <c r="V36" s="29" t="s">
        <v>26</v>
      </c>
    </row>
    <row r="37" spans="1:22" ht="12.75" x14ac:dyDescent="0.2">
      <c r="A37" s="6"/>
      <c r="B37" s="32" t="s">
        <v>9</v>
      </c>
      <c r="C37" s="29">
        <v>4513</v>
      </c>
      <c r="D37" s="29">
        <v>5782</v>
      </c>
      <c r="E37" s="29">
        <v>4958</v>
      </c>
      <c r="F37" s="29">
        <v>4585</v>
      </c>
      <c r="G37" s="29">
        <v>9903</v>
      </c>
      <c r="H37" s="29">
        <v>10526</v>
      </c>
      <c r="I37" s="29">
        <v>8000</v>
      </c>
      <c r="J37" s="29">
        <v>8859</v>
      </c>
      <c r="K37" s="29">
        <v>10907</v>
      </c>
      <c r="L37" s="29">
        <v>10716</v>
      </c>
      <c r="M37" s="33">
        <v>6920</v>
      </c>
      <c r="N37" s="33">
        <v>7458</v>
      </c>
      <c r="O37" s="33">
        <v>6630</v>
      </c>
      <c r="P37" s="33">
        <v>5315</v>
      </c>
      <c r="Q37" s="33">
        <v>7347</v>
      </c>
      <c r="R37" s="33">
        <v>3822</v>
      </c>
      <c r="S37" s="29" t="s">
        <v>26</v>
      </c>
      <c r="T37" s="29">
        <v>6549</v>
      </c>
      <c r="U37" s="29">
        <v>7576</v>
      </c>
      <c r="V37" s="29">
        <v>7188</v>
      </c>
    </row>
    <row r="38" spans="1:22" ht="12.75" x14ac:dyDescent="0.2">
      <c r="A38" s="6"/>
      <c r="B38" s="32" t="s">
        <v>7</v>
      </c>
      <c r="C38" s="29">
        <v>10147</v>
      </c>
      <c r="D38" s="29">
        <v>3523</v>
      </c>
      <c r="E38" s="29">
        <v>3739</v>
      </c>
      <c r="F38" s="29">
        <v>4314</v>
      </c>
      <c r="G38" s="29">
        <v>4869</v>
      </c>
      <c r="H38" s="29">
        <v>4765</v>
      </c>
      <c r="I38" s="29">
        <v>5388</v>
      </c>
      <c r="J38" s="29">
        <v>4949</v>
      </c>
      <c r="K38" s="29">
        <v>8053</v>
      </c>
      <c r="L38" s="29">
        <v>6667</v>
      </c>
      <c r="M38" s="33">
        <v>8683</v>
      </c>
      <c r="N38" s="33">
        <v>8892</v>
      </c>
      <c r="O38" s="33">
        <v>8650</v>
      </c>
      <c r="P38" s="33">
        <v>9694</v>
      </c>
      <c r="Q38" s="33">
        <v>11014</v>
      </c>
      <c r="R38" s="33">
        <v>9074</v>
      </c>
      <c r="S38" s="29" t="s">
        <v>26</v>
      </c>
      <c r="T38" s="29">
        <v>11614</v>
      </c>
      <c r="U38" s="29">
        <v>12336</v>
      </c>
      <c r="V38" s="29">
        <v>12137</v>
      </c>
    </row>
    <row r="39" spans="1:22" ht="14.25" x14ac:dyDescent="0.2">
      <c r="A39" s="6"/>
      <c r="B39" s="34" t="s">
        <v>40</v>
      </c>
      <c r="C39" s="36" t="s">
        <v>26</v>
      </c>
      <c r="D39" s="36">
        <v>2303</v>
      </c>
      <c r="E39" s="36">
        <v>1728</v>
      </c>
      <c r="F39" s="36">
        <v>1489</v>
      </c>
      <c r="G39" s="36">
        <v>1796</v>
      </c>
      <c r="H39" s="36">
        <v>2094</v>
      </c>
      <c r="I39" s="36">
        <v>711</v>
      </c>
      <c r="J39" s="36" t="s">
        <v>26</v>
      </c>
      <c r="K39" s="36" t="s">
        <v>26</v>
      </c>
      <c r="L39" s="36" t="s">
        <v>26</v>
      </c>
      <c r="M39" s="36" t="s">
        <v>26</v>
      </c>
      <c r="N39" s="36" t="s">
        <v>26</v>
      </c>
      <c r="O39" s="36" t="s">
        <v>26</v>
      </c>
      <c r="P39" s="36" t="s">
        <v>26</v>
      </c>
      <c r="Q39" s="36" t="s">
        <v>26</v>
      </c>
      <c r="R39" s="36" t="s">
        <v>26</v>
      </c>
      <c r="S39" s="36" t="s">
        <v>26</v>
      </c>
      <c r="T39" s="36" t="s">
        <v>26</v>
      </c>
      <c r="U39" s="36" t="s">
        <v>26</v>
      </c>
      <c r="V39" s="36" t="s">
        <v>26</v>
      </c>
    </row>
    <row r="40" spans="1:22" ht="12" x14ac:dyDescent="0.2">
      <c r="A40" s="6"/>
      <c r="B40" s="6" t="s">
        <v>27</v>
      </c>
      <c r="C40" s="38"/>
      <c r="D40" s="38"/>
      <c r="E40" s="38"/>
      <c r="F40" s="38"/>
      <c r="G40" s="38"/>
      <c r="H40" s="38"/>
      <c r="I40" s="38"/>
      <c r="J40" s="38"/>
      <c r="K40" s="38"/>
      <c r="L40" s="38"/>
      <c r="M40" s="38"/>
      <c r="N40" s="6"/>
      <c r="O40" s="6"/>
      <c r="P40" s="6"/>
      <c r="Q40" s="6"/>
      <c r="R40" s="6"/>
      <c r="S40" s="6"/>
      <c r="T40" s="6"/>
      <c r="U40" s="6"/>
      <c r="V40" s="6"/>
    </row>
    <row r="41" spans="1:22" ht="12" x14ac:dyDescent="0.2">
      <c r="A41" s="6"/>
      <c r="B41" s="6" t="s">
        <v>28</v>
      </c>
      <c r="C41" s="38"/>
      <c r="D41" s="38"/>
      <c r="E41" s="38"/>
      <c r="F41" s="38"/>
      <c r="G41" s="38"/>
      <c r="H41" s="38"/>
      <c r="I41" s="38"/>
      <c r="J41" s="38"/>
      <c r="K41" s="38"/>
      <c r="L41" s="38"/>
      <c r="M41" s="38"/>
      <c r="N41" s="6"/>
      <c r="O41" s="6"/>
      <c r="P41" s="6"/>
      <c r="Q41" s="6"/>
      <c r="R41" s="6"/>
      <c r="S41" s="6"/>
      <c r="T41" s="6"/>
      <c r="U41" s="6"/>
      <c r="V41" s="6"/>
    </row>
    <row r="42" spans="1:22" ht="12" x14ac:dyDescent="0.2">
      <c r="A42" s="6"/>
      <c r="B42" s="6" t="s">
        <v>41</v>
      </c>
      <c r="C42" s="38"/>
      <c r="D42" s="38"/>
      <c r="E42" s="38"/>
      <c r="F42" s="38"/>
      <c r="G42" s="38"/>
      <c r="H42" s="38"/>
      <c r="I42" s="38"/>
      <c r="J42" s="38"/>
      <c r="K42" s="38"/>
      <c r="L42" s="38"/>
      <c r="M42" s="38"/>
      <c r="N42" s="6"/>
      <c r="O42" s="6"/>
      <c r="P42" s="6"/>
      <c r="Q42" s="6"/>
      <c r="R42" s="6"/>
      <c r="S42" s="6"/>
      <c r="T42" s="6"/>
      <c r="U42" s="6"/>
      <c r="V42" s="6"/>
    </row>
    <row r="43" spans="1:22" ht="12" x14ac:dyDescent="0.2">
      <c r="A43" s="6"/>
      <c r="B43" s="6" t="s">
        <v>42</v>
      </c>
      <c r="C43" s="38"/>
      <c r="D43" s="38"/>
      <c r="E43" s="38"/>
      <c r="F43" s="38"/>
      <c r="G43" s="38"/>
      <c r="H43" s="38"/>
      <c r="I43" s="38"/>
      <c r="J43" s="38"/>
      <c r="K43" s="38"/>
      <c r="L43" s="38"/>
      <c r="M43" s="38"/>
      <c r="N43" s="6"/>
      <c r="O43" s="6"/>
      <c r="P43" s="6"/>
      <c r="Q43" s="6"/>
      <c r="R43" s="6"/>
      <c r="S43" s="6"/>
      <c r="T43" s="6"/>
      <c r="U43" s="6"/>
      <c r="V43" s="6"/>
    </row>
    <row r="44" spans="1:22" ht="12" x14ac:dyDescent="0.2">
      <c r="A44" s="6"/>
      <c r="B44" s="6" t="s">
        <v>43</v>
      </c>
      <c r="C44" s="38"/>
      <c r="D44" s="38"/>
      <c r="E44" s="38"/>
      <c r="F44" s="38"/>
      <c r="G44" s="38"/>
      <c r="H44" s="38"/>
      <c r="I44" s="38"/>
      <c r="J44" s="38"/>
      <c r="K44" s="38"/>
      <c r="L44" s="38"/>
      <c r="M44" s="38"/>
      <c r="N44" s="6"/>
      <c r="O44" s="6"/>
      <c r="P44" s="6"/>
      <c r="Q44" s="6"/>
      <c r="R44" s="6"/>
      <c r="S44" s="6"/>
      <c r="T44" s="6"/>
      <c r="U44" s="6"/>
      <c r="V44" s="6"/>
    </row>
    <row r="45" spans="1:22" ht="12" x14ac:dyDescent="0.2">
      <c r="A45" s="6"/>
      <c r="B45" s="6" t="s">
        <v>46</v>
      </c>
      <c r="C45" s="40"/>
      <c r="D45" s="6"/>
      <c r="E45" s="6"/>
      <c r="F45" s="6"/>
      <c r="G45" s="6"/>
      <c r="H45" s="6"/>
      <c r="I45" s="6"/>
      <c r="J45" s="6"/>
      <c r="K45" s="6"/>
      <c r="L45" s="6"/>
      <c r="M45" s="6"/>
      <c r="N45" s="6"/>
      <c r="O45" s="6"/>
      <c r="P45" s="6"/>
      <c r="Q45" s="6"/>
      <c r="R45" s="6"/>
      <c r="S45" s="6"/>
      <c r="T45" s="6"/>
      <c r="U45" s="6"/>
      <c r="V45" s="6"/>
    </row>
    <row r="46" spans="1:22" ht="20.100000000000001" customHeight="1" x14ac:dyDescent="0.2">
      <c r="A46" s="6"/>
      <c r="B46" s="41" t="s">
        <v>85</v>
      </c>
      <c r="C46" s="41"/>
      <c r="D46" s="41"/>
      <c r="E46" s="41"/>
      <c r="F46" s="41"/>
      <c r="G46" s="41"/>
      <c r="H46" s="41"/>
      <c r="I46" s="41"/>
      <c r="J46" s="41"/>
      <c r="K46" s="41"/>
      <c r="L46" s="41"/>
      <c r="M46" s="41"/>
      <c r="N46" s="41"/>
      <c r="O46" s="41"/>
      <c r="P46" s="41"/>
      <c r="Q46" s="41"/>
      <c r="R46" s="41"/>
      <c r="S46" s="41"/>
      <c r="T46" s="41"/>
      <c r="U46" s="41"/>
      <c r="V46" s="41"/>
    </row>
    <row r="47" spans="1:22" ht="20.100000000000001" customHeight="1" x14ac:dyDescent="0.2">
      <c r="A47" s="6"/>
      <c r="B47" s="40"/>
      <c r="C47" s="40"/>
      <c r="D47" s="6"/>
      <c r="E47" s="6"/>
      <c r="F47" s="6"/>
      <c r="G47" s="6"/>
      <c r="H47" s="6"/>
      <c r="I47" s="6"/>
      <c r="J47" s="6"/>
      <c r="K47" s="6"/>
      <c r="L47" s="6"/>
      <c r="M47" s="6"/>
      <c r="N47" s="6"/>
      <c r="O47" s="6"/>
      <c r="P47" s="6"/>
      <c r="Q47" s="6"/>
      <c r="R47" s="6"/>
      <c r="S47" s="6"/>
      <c r="T47" s="6"/>
      <c r="U47" s="6"/>
      <c r="V47" s="6"/>
    </row>
    <row r="48" spans="1:22" ht="20.100000000000001" customHeight="1" x14ac:dyDescent="0.2">
      <c r="A48" s="6"/>
      <c r="B48" s="40"/>
      <c r="C48" s="40"/>
      <c r="D48" s="6"/>
      <c r="E48" s="6"/>
      <c r="F48" s="6"/>
      <c r="G48" s="6"/>
      <c r="H48" s="6"/>
      <c r="I48" s="6"/>
      <c r="J48" s="6"/>
      <c r="K48" s="6"/>
      <c r="L48" s="6"/>
      <c r="M48" s="6"/>
      <c r="N48" s="6"/>
      <c r="O48" s="6"/>
      <c r="P48" s="6"/>
      <c r="Q48" s="6"/>
      <c r="R48" s="6"/>
      <c r="S48" s="6"/>
      <c r="T48" s="6"/>
      <c r="U48" s="6"/>
      <c r="V48" s="6"/>
    </row>
    <row r="49" spans="1:22" ht="20.100000000000001" customHeight="1" x14ac:dyDescent="0.2">
      <c r="A49" s="6"/>
      <c r="B49" s="40"/>
      <c r="C49" s="40"/>
      <c r="D49" s="6"/>
      <c r="E49" s="6"/>
      <c r="F49" s="6"/>
      <c r="G49" s="6"/>
      <c r="H49" s="6"/>
      <c r="I49" s="6"/>
      <c r="J49" s="6"/>
      <c r="K49" s="6"/>
      <c r="L49" s="6"/>
      <c r="M49" s="6"/>
      <c r="N49" s="6"/>
      <c r="O49" s="6"/>
      <c r="P49" s="6"/>
      <c r="Q49" s="6"/>
      <c r="R49" s="6"/>
      <c r="S49" s="6"/>
      <c r="T49" s="6"/>
      <c r="U49" s="6"/>
      <c r="V49" s="6"/>
    </row>
    <row r="50" spans="1:22" ht="20.100000000000001" customHeight="1" x14ac:dyDescent="0.2">
      <c r="A50" s="6"/>
      <c r="B50" s="40"/>
      <c r="C50" s="40"/>
      <c r="D50" s="6"/>
      <c r="E50" s="6"/>
      <c r="F50" s="6"/>
      <c r="G50" s="6"/>
      <c r="H50" s="6"/>
      <c r="I50" s="6"/>
      <c r="J50" s="6"/>
      <c r="K50" s="6"/>
      <c r="L50" s="6"/>
      <c r="M50" s="6"/>
      <c r="N50" s="6"/>
      <c r="O50" s="6"/>
      <c r="P50" s="6"/>
      <c r="Q50" s="6"/>
      <c r="R50" s="6"/>
      <c r="S50" s="6"/>
      <c r="T50" s="6"/>
      <c r="U50" s="6"/>
      <c r="V50" s="6"/>
    </row>
    <row r="51" spans="1:22" ht="20.100000000000001" customHeight="1" x14ac:dyDescent="0.2">
      <c r="A51" s="6"/>
      <c r="B51" s="40"/>
      <c r="C51" s="40"/>
      <c r="D51" s="6"/>
      <c r="E51" s="6"/>
      <c r="F51" s="6"/>
      <c r="G51" s="6"/>
      <c r="H51" s="6"/>
      <c r="I51" s="6"/>
      <c r="J51" s="6"/>
      <c r="K51" s="6"/>
      <c r="L51" s="6"/>
      <c r="M51" s="6"/>
      <c r="N51" s="6"/>
      <c r="O51" s="6"/>
      <c r="P51" s="6"/>
      <c r="Q51" s="6"/>
      <c r="R51" s="6"/>
      <c r="S51" s="6"/>
      <c r="T51" s="6"/>
      <c r="U51" s="6"/>
      <c r="V51" s="6"/>
    </row>
    <row r="52" spans="1:22" ht="20.100000000000001" customHeight="1" x14ac:dyDescent="0.2">
      <c r="A52" s="6"/>
      <c r="B52" s="40"/>
      <c r="C52" s="40"/>
      <c r="D52" s="6"/>
      <c r="E52" s="6"/>
      <c r="F52" s="6"/>
      <c r="G52" s="6"/>
      <c r="H52" s="6"/>
      <c r="I52" s="6"/>
      <c r="J52" s="6"/>
      <c r="K52" s="6"/>
      <c r="L52" s="6"/>
      <c r="M52" s="6"/>
      <c r="N52" s="6"/>
      <c r="O52" s="6"/>
      <c r="P52" s="6"/>
      <c r="Q52" s="6"/>
      <c r="R52" s="6"/>
      <c r="S52" s="6"/>
      <c r="T52" s="6"/>
      <c r="U52" s="6"/>
      <c r="V52" s="6"/>
    </row>
    <row r="53" spans="1:22" ht="20.100000000000001" customHeight="1" x14ac:dyDescent="0.2">
      <c r="A53" s="6"/>
      <c r="B53" s="40"/>
      <c r="C53" s="40"/>
      <c r="D53" s="6"/>
      <c r="E53" s="6"/>
      <c r="F53" s="6"/>
      <c r="G53" s="6"/>
      <c r="H53" s="6"/>
      <c r="I53" s="6"/>
      <c r="J53" s="6"/>
      <c r="K53" s="6"/>
      <c r="L53" s="6"/>
      <c r="M53" s="6"/>
      <c r="N53" s="6"/>
      <c r="O53" s="6"/>
      <c r="P53" s="6"/>
      <c r="Q53" s="6"/>
      <c r="R53" s="6"/>
      <c r="S53" s="6"/>
      <c r="T53" s="6"/>
      <c r="U53" s="6"/>
      <c r="V53" s="6"/>
    </row>
    <row r="54" spans="1:22" ht="20.100000000000001" customHeight="1" x14ac:dyDescent="0.2">
      <c r="A54" s="6"/>
      <c r="B54" s="40"/>
      <c r="C54" s="40"/>
      <c r="D54" s="6"/>
      <c r="E54" s="6"/>
      <c r="F54" s="6"/>
      <c r="G54" s="6"/>
      <c r="H54" s="6"/>
      <c r="I54" s="6"/>
      <c r="J54" s="6"/>
      <c r="K54" s="6"/>
      <c r="L54" s="6"/>
      <c r="M54" s="6"/>
      <c r="N54" s="6"/>
      <c r="O54" s="6"/>
      <c r="P54" s="6"/>
      <c r="Q54" s="6"/>
      <c r="R54" s="6"/>
      <c r="S54" s="6"/>
      <c r="T54" s="6"/>
      <c r="U54" s="6"/>
      <c r="V54" s="6"/>
    </row>
    <row r="55" spans="1:22" ht="20.100000000000001" customHeight="1" x14ac:dyDescent="0.2">
      <c r="A55" s="6"/>
      <c r="B55" s="40"/>
      <c r="C55" s="40"/>
      <c r="D55" s="6"/>
      <c r="E55" s="6"/>
      <c r="F55" s="6"/>
      <c r="G55" s="6"/>
      <c r="H55" s="6"/>
      <c r="I55" s="6"/>
      <c r="J55" s="6"/>
      <c r="K55" s="6"/>
      <c r="L55" s="6"/>
      <c r="M55" s="6"/>
      <c r="N55" s="6"/>
      <c r="O55" s="6"/>
      <c r="P55" s="6"/>
      <c r="Q55" s="6"/>
      <c r="R55" s="6"/>
      <c r="S55" s="6"/>
      <c r="T55" s="6"/>
      <c r="U55" s="6"/>
      <c r="V55" s="6"/>
    </row>
    <row r="56" spans="1:22" ht="20.100000000000001" customHeight="1" x14ac:dyDescent="0.2">
      <c r="A56" s="6"/>
      <c r="B56" s="40"/>
      <c r="C56" s="40"/>
      <c r="D56" s="6"/>
      <c r="E56" s="6"/>
      <c r="F56" s="6"/>
      <c r="G56" s="6"/>
      <c r="H56" s="6"/>
      <c r="I56" s="6"/>
      <c r="J56" s="6"/>
      <c r="K56" s="6"/>
      <c r="L56" s="6"/>
      <c r="M56" s="6"/>
      <c r="N56" s="6"/>
      <c r="O56" s="6"/>
      <c r="P56" s="6"/>
      <c r="Q56" s="6"/>
      <c r="R56" s="6"/>
      <c r="S56" s="6"/>
      <c r="T56" s="6"/>
      <c r="U56" s="6"/>
      <c r="V56" s="6"/>
    </row>
    <row r="57" spans="1:22" ht="20.100000000000001" customHeight="1" x14ac:dyDescent="0.2">
      <c r="A57" s="6"/>
      <c r="B57" s="40"/>
      <c r="C57" s="40"/>
      <c r="D57" s="6"/>
      <c r="E57" s="6"/>
      <c r="F57" s="6"/>
      <c r="G57" s="6"/>
      <c r="H57" s="6"/>
      <c r="I57" s="6"/>
      <c r="J57" s="6"/>
      <c r="K57" s="6"/>
      <c r="L57" s="6"/>
      <c r="M57" s="6"/>
      <c r="N57" s="6"/>
      <c r="O57" s="6"/>
      <c r="P57" s="6"/>
      <c r="Q57" s="6"/>
      <c r="R57" s="6"/>
      <c r="S57" s="6"/>
      <c r="T57" s="6"/>
      <c r="U57" s="6"/>
      <c r="V57" s="6"/>
    </row>
    <row r="58" spans="1:22" ht="20.100000000000001" customHeight="1" x14ac:dyDescent="0.2">
      <c r="A58" s="6"/>
      <c r="B58" s="40"/>
      <c r="C58" s="40"/>
      <c r="D58" s="6"/>
      <c r="E58" s="6"/>
      <c r="F58" s="6"/>
      <c r="G58" s="6"/>
      <c r="H58" s="6"/>
      <c r="I58" s="6"/>
      <c r="J58" s="6"/>
      <c r="K58" s="6"/>
      <c r="L58" s="6"/>
      <c r="M58" s="6"/>
      <c r="N58" s="6"/>
      <c r="O58" s="6"/>
      <c r="P58" s="6"/>
      <c r="Q58" s="6"/>
      <c r="R58" s="6"/>
      <c r="S58" s="6"/>
      <c r="T58" s="6"/>
      <c r="U58" s="6"/>
      <c r="V58" s="6"/>
    </row>
    <row r="59" spans="1:22" ht="20.100000000000001" customHeight="1" x14ac:dyDescent="0.2">
      <c r="A59" s="6"/>
      <c r="B59" s="40"/>
      <c r="C59" s="40"/>
      <c r="D59" s="6"/>
      <c r="E59" s="6"/>
      <c r="F59" s="6"/>
      <c r="G59" s="6"/>
      <c r="H59" s="6"/>
      <c r="I59" s="6"/>
      <c r="J59" s="6"/>
      <c r="K59" s="6"/>
      <c r="L59" s="6"/>
      <c r="M59" s="6"/>
      <c r="N59" s="6"/>
      <c r="O59" s="6"/>
      <c r="P59" s="6"/>
      <c r="Q59" s="6"/>
      <c r="R59" s="42"/>
      <c r="S59" s="6"/>
      <c r="T59" s="6"/>
      <c r="U59" s="6"/>
      <c r="V59" s="6"/>
    </row>
  </sheetData>
  <sheetProtection algorithmName="SHA-512" hashValue="ywKEEIm3hpxQLW1/72uoSW9FvOh3CKQRJEuQfVbdkJEk8CyBqQMthosgzK6SFjGXNyMX4b3TNvwFYl4FWkcEZg==" saltValue="TJ5B4n6z8V9F9jkOpVCu1Q==" spinCount="100000" sheet="1" objects="1" scenarios="1"/>
  <mergeCells count="4">
    <mergeCell ref="B2:B3"/>
    <mergeCell ref="A1:V1"/>
    <mergeCell ref="C2:V2"/>
    <mergeCell ref="B46:V46"/>
  </mergeCells>
  <pageMargins left="1.3779527559055118" right="0.74803149606299213" top="0.15748031496062992" bottom="0.98425196850393704" header="0" footer="0"/>
  <pageSetup scale="8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17"/>
  <dimension ref="B1:V46"/>
  <sheetViews>
    <sheetView showGridLines="0" topLeftCell="B1" zoomScaleNormal="100" workbookViewId="0">
      <selection activeCell="B1" sqref="B1:V1"/>
    </sheetView>
  </sheetViews>
  <sheetFormatPr baseColWidth="10" defaultColWidth="22.42578125" defaultRowHeight="20.100000000000001" customHeight="1" x14ac:dyDescent="0.2"/>
  <cols>
    <col min="1" max="1" width="1" style="1" customWidth="1"/>
    <col min="2" max="2" width="32.7109375" style="2" customWidth="1"/>
    <col min="3" max="3" width="8.5703125" style="2" bestFit="1" customWidth="1"/>
    <col min="4" max="11" width="8.5703125" style="1" bestFit="1" customWidth="1"/>
    <col min="12" max="18" width="9.42578125" style="1" bestFit="1" customWidth="1"/>
    <col min="19" max="19" width="10.5703125" style="1" bestFit="1" customWidth="1"/>
    <col min="20" max="20" width="8.85546875" style="1" bestFit="1" customWidth="1"/>
    <col min="21" max="21" width="9.42578125" style="1" bestFit="1" customWidth="1"/>
    <col min="22" max="22" width="12" style="1" customWidth="1"/>
    <col min="23" max="16384" width="22.42578125" style="1"/>
  </cols>
  <sheetData>
    <row r="1" spans="2:22" ht="35.25" customHeight="1" thickBot="1" x14ac:dyDescent="0.25">
      <c r="B1" s="5" t="s">
        <v>61</v>
      </c>
      <c r="C1" s="5"/>
      <c r="D1" s="5"/>
      <c r="E1" s="5"/>
      <c r="F1" s="5"/>
      <c r="G1" s="5"/>
      <c r="H1" s="5"/>
      <c r="I1" s="5"/>
      <c r="J1" s="5"/>
      <c r="K1" s="5"/>
      <c r="L1" s="5"/>
      <c r="M1" s="5"/>
      <c r="N1" s="5"/>
      <c r="O1" s="5"/>
      <c r="P1" s="5"/>
      <c r="Q1" s="5"/>
      <c r="R1" s="5"/>
      <c r="S1" s="5"/>
      <c r="T1" s="5"/>
      <c r="U1" s="5"/>
      <c r="V1" s="5"/>
    </row>
    <row r="2" spans="2:22" ht="14.25" customHeight="1" thickTop="1" x14ac:dyDescent="0.2">
      <c r="B2" s="7" t="s">
        <v>20</v>
      </c>
      <c r="C2" s="43" t="s">
        <v>4</v>
      </c>
      <c r="D2" s="44"/>
      <c r="E2" s="44"/>
      <c r="F2" s="44"/>
      <c r="G2" s="44"/>
      <c r="H2" s="44"/>
      <c r="I2" s="44"/>
      <c r="J2" s="44"/>
      <c r="K2" s="44"/>
      <c r="L2" s="44"/>
      <c r="M2" s="44"/>
      <c r="N2" s="44"/>
      <c r="O2" s="44"/>
      <c r="P2" s="44"/>
      <c r="Q2" s="44"/>
      <c r="R2" s="44"/>
      <c r="S2" s="44"/>
      <c r="T2" s="44"/>
      <c r="U2" s="44"/>
      <c r="V2" s="44"/>
    </row>
    <row r="3" spans="2:22" ht="12" customHeight="1" x14ac:dyDescent="0.2">
      <c r="B3" s="45"/>
      <c r="C3" s="46">
        <v>2005</v>
      </c>
      <c r="D3" s="47">
        <v>2006</v>
      </c>
      <c r="E3" s="47">
        <v>2007</v>
      </c>
      <c r="F3" s="47">
        <v>2008</v>
      </c>
      <c r="G3" s="47">
        <v>2009</v>
      </c>
      <c r="H3" s="47">
        <v>2010</v>
      </c>
      <c r="I3" s="47">
        <v>2011</v>
      </c>
      <c r="J3" s="47">
        <v>2012</v>
      </c>
      <c r="K3" s="47">
        <v>2013</v>
      </c>
      <c r="L3" s="47">
        <v>2014</v>
      </c>
      <c r="M3" s="47">
        <v>2015</v>
      </c>
      <c r="N3" s="47">
        <v>2016</v>
      </c>
      <c r="O3" s="47">
        <v>2017</v>
      </c>
      <c r="P3" s="47">
        <v>2018</v>
      </c>
      <c r="Q3" s="47">
        <v>2019</v>
      </c>
      <c r="R3" s="47">
        <v>2020</v>
      </c>
      <c r="S3" s="47">
        <v>2021</v>
      </c>
      <c r="T3" s="47">
        <v>2022</v>
      </c>
      <c r="U3" s="47">
        <v>2023</v>
      </c>
      <c r="V3" s="47">
        <v>2024</v>
      </c>
    </row>
    <row r="4" spans="2:22" s="3" customFormat="1" ht="17.25" x14ac:dyDescent="0.25">
      <c r="B4" s="48" t="s">
        <v>29</v>
      </c>
      <c r="C4" s="54" t="s">
        <v>26</v>
      </c>
      <c r="D4" s="16" t="s">
        <v>26</v>
      </c>
      <c r="E4" s="16" t="s">
        <v>26</v>
      </c>
      <c r="F4" s="16" t="s">
        <v>26</v>
      </c>
      <c r="G4" s="16" t="s">
        <v>26</v>
      </c>
      <c r="H4" s="16" t="s">
        <v>26</v>
      </c>
      <c r="I4" s="16" t="s">
        <v>26</v>
      </c>
      <c r="J4" s="16" t="s">
        <v>26</v>
      </c>
      <c r="K4" s="16" t="s">
        <v>26</v>
      </c>
      <c r="L4" s="16" t="s">
        <v>26</v>
      </c>
      <c r="M4" s="16" t="s">
        <v>26</v>
      </c>
      <c r="N4" s="16" t="s">
        <v>26</v>
      </c>
      <c r="O4" s="16" t="s">
        <v>26</v>
      </c>
      <c r="P4" s="16" t="s">
        <v>26</v>
      </c>
      <c r="Q4" s="16" t="s">
        <v>26</v>
      </c>
      <c r="R4" s="16" t="s">
        <v>26</v>
      </c>
      <c r="S4" s="16" t="s">
        <v>26</v>
      </c>
      <c r="T4" s="16" t="s">
        <v>26</v>
      </c>
      <c r="U4" s="16" t="s">
        <v>26</v>
      </c>
      <c r="V4" s="16" t="s">
        <v>26</v>
      </c>
    </row>
    <row r="5" spans="2:22" ht="17.25" x14ac:dyDescent="0.25">
      <c r="B5" s="49" t="s">
        <v>31</v>
      </c>
      <c r="C5" s="54" t="s">
        <v>26</v>
      </c>
      <c r="D5" s="16" t="s">
        <v>26</v>
      </c>
      <c r="E5" s="16" t="s">
        <v>26</v>
      </c>
      <c r="F5" s="16" t="s">
        <v>26</v>
      </c>
      <c r="G5" s="16" t="s">
        <v>26</v>
      </c>
      <c r="H5" s="16" t="s">
        <v>26</v>
      </c>
      <c r="I5" s="16" t="s">
        <v>26</v>
      </c>
      <c r="J5" s="16" t="s">
        <v>26</v>
      </c>
      <c r="K5" s="16" t="s">
        <v>26</v>
      </c>
      <c r="L5" s="16" t="s">
        <v>26</v>
      </c>
      <c r="M5" s="16" t="s">
        <v>26</v>
      </c>
      <c r="N5" s="16" t="s">
        <v>26</v>
      </c>
      <c r="O5" s="16" t="s">
        <v>26</v>
      </c>
      <c r="P5" s="16" t="s">
        <v>26</v>
      </c>
      <c r="Q5" s="16" t="s">
        <v>26</v>
      </c>
      <c r="R5" s="16" t="s">
        <v>26</v>
      </c>
      <c r="S5" s="16" t="s">
        <v>26</v>
      </c>
      <c r="T5" s="16" t="s">
        <v>26</v>
      </c>
      <c r="U5" s="16" t="s">
        <v>26</v>
      </c>
      <c r="V5" s="16" t="s">
        <v>26</v>
      </c>
    </row>
    <row r="6" spans="2:22" ht="12.75" x14ac:dyDescent="0.2">
      <c r="B6" s="49" t="s">
        <v>17</v>
      </c>
      <c r="C6" s="54" t="s">
        <v>26</v>
      </c>
      <c r="D6" s="16" t="s">
        <v>26</v>
      </c>
      <c r="E6" s="16" t="s">
        <v>26</v>
      </c>
      <c r="F6" s="16" t="s">
        <v>26</v>
      </c>
      <c r="G6" s="16" t="s">
        <v>26</v>
      </c>
      <c r="H6" s="16" t="s">
        <v>26</v>
      </c>
      <c r="I6" s="16" t="s">
        <v>26</v>
      </c>
      <c r="J6" s="16" t="s">
        <v>26</v>
      </c>
      <c r="K6" s="16" t="s">
        <v>26</v>
      </c>
      <c r="L6" s="16" t="s">
        <v>26</v>
      </c>
      <c r="M6" s="16" t="s">
        <v>26</v>
      </c>
      <c r="N6" s="16" t="s">
        <v>26</v>
      </c>
      <c r="O6" s="16" t="s">
        <v>26</v>
      </c>
      <c r="P6" s="16" t="s">
        <v>26</v>
      </c>
      <c r="Q6" s="16" t="s">
        <v>26</v>
      </c>
      <c r="R6" s="16" t="s">
        <v>26</v>
      </c>
      <c r="S6" s="16" t="s">
        <v>26</v>
      </c>
      <c r="T6" s="16" t="s">
        <v>26</v>
      </c>
      <c r="U6" s="16" t="s">
        <v>26</v>
      </c>
      <c r="V6" s="16" t="s">
        <v>26</v>
      </c>
    </row>
    <row r="7" spans="2:22" ht="12.75" x14ac:dyDescent="0.2">
      <c r="B7" s="50" t="s">
        <v>24</v>
      </c>
      <c r="C7" s="16" t="s">
        <v>26</v>
      </c>
      <c r="D7" s="16" t="s">
        <v>26</v>
      </c>
      <c r="E7" s="16" t="s">
        <v>26</v>
      </c>
      <c r="F7" s="16" t="s">
        <v>26</v>
      </c>
      <c r="G7" s="16" t="s">
        <v>26</v>
      </c>
      <c r="H7" s="16" t="s">
        <v>26</v>
      </c>
      <c r="I7" s="16" t="s">
        <v>26</v>
      </c>
      <c r="J7" s="16" t="s">
        <v>26</v>
      </c>
      <c r="K7" s="16" t="s">
        <v>26</v>
      </c>
      <c r="L7" s="16" t="s">
        <v>26</v>
      </c>
      <c r="M7" s="16" t="s">
        <v>26</v>
      </c>
      <c r="N7" s="16" t="s">
        <v>26</v>
      </c>
      <c r="O7" s="16" t="s">
        <v>26</v>
      </c>
      <c r="P7" s="16" t="s">
        <v>26</v>
      </c>
      <c r="Q7" s="16" t="s">
        <v>26</v>
      </c>
      <c r="R7" s="16" t="s">
        <v>26</v>
      </c>
      <c r="S7" s="16" t="s">
        <v>26</v>
      </c>
      <c r="T7" s="16" t="s">
        <v>26</v>
      </c>
      <c r="U7" s="16" t="s">
        <v>26</v>
      </c>
      <c r="V7" s="16" t="s">
        <v>26</v>
      </c>
    </row>
    <row r="8" spans="2:22" ht="12.75" x14ac:dyDescent="0.2">
      <c r="B8" s="50" t="s">
        <v>25</v>
      </c>
      <c r="C8" s="16" t="s">
        <v>26</v>
      </c>
      <c r="D8" s="16" t="s">
        <v>26</v>
      </c>
      <c r="E8" s="16" t="s">
        <v>26</v>
      </c>
      <c r="F8" s="16" t="s">
        <v>26</v>
      </c>
      <c r="G8" s="16" t="s">
        <v>26</v>
      </c>
      <c r="H8" s="16" t="s">
        <v>26</v>
      </c>
      <c r="I8" s="16" t="s">
        <v>26</v>
      </c>
      <c r="J8" s="16" t="s">
        <v>26</v>
      </c>
      <c r="K8" s="16" t="s">
        <v>26</v>
      </c>
      <c r="L8" s="16" t="s">
        <v>26</v>
      </c>
      <c r="M8" s="16" t="s">
        <v>26</v>
      </c>
      <c r="N8" s="16" t="s">
        <v>26</v>
      </c>
      <c r="O8" s="16" t="s">
        <v>26</v>
      </c>
      <c r="P8" s="16" t="s">
        <v>26</v>
      </c>
      <c r="Q8" s="16" t="s">
        <v>26</v>
      </c>
      <c r="R8" s="16" t="s">
        <v>26</v>
      </c>
      <c r="S8" s="16" t="s">
        <v>26</v>
      </c>
      <c r="T8" s="16" t="s">
        <v>26</v>
      </c>
      <c r="U8" s="16" t="s">
        <v>26</v>
      </c>
      <c r="V8" s="16" t="s">
        <v>26</v>
      </c>
    </row>
    <row r="9" spans="2:22" ht="12.75" x14ac:dyDescent="0.2">
      <c r="B9" s="49" t="s">
        <v>18</v>
      </c>
      <c r="C9" s="16" t="s">
        <v>26</v>
      </c>
      <c r="D9" s="16" t="s">
        <v>26</v>
      </c>
      <c r="E9" s="16" t="s">
        <v>26</v>
      </c>
      <c r="F9" s="16" t="s">
        <v>26</v>
      </c>
      <c r="G9" s="16" t="s">
        <v>26</v>
      </c>
      <c r="H9" s="16" t="s">
        <v>26</v>
      </c>
      <c r="I9" s="16" t="s">
        <v>26</v>
      </c>
      <c r="J9" s="16" t="s">
        <v>26</v>
      </c>
      <c r="K9" s="16" t="s">
        <v>26</v>
      </c>
      <c r="L9" s="16" t="s">
        <v>26</v>
      </c>
      <c r="M9" s="16" t="s">
        <v>26</v>
      </c>
      <c r="N9" s="16" t="s">
        <v>26</v>
      </c>
      <c r="O9" s="16" t="s">
        <v>26</v>
      </c>
      <c r="P9" s="16" t="s">
        <v>26</v>
      </c>
      <c r="Q9" s="16" t="s">
        <v>26</v>
      </c>
      <c r="R9" s="16" t="s">
        <v>26</v>
      </c>
      <c r="S9" s="16" t="s">
        <v>26</v>
      </c>
      <c r="T9" s="16" t="s">
        <v>26</v>
      </c>
      <c r="U9" s="16" t="s">
        <v>26</v>
      </c>
      <c r="V9" s="16" t="s">
        <v>26</v>
      </c>
    </row>
    <row r="10" spans="2:22" ht="12.75" x14ac:dyDescent="0.2">
      <c r="B10" s="49" t="s">
        <v>19</v>
      </c>
      <c r="C10" s="16" t="s">
        <v>26</v>
      </c>
      <c r="D10" s="16" t="s">
        <v>26</v>
      </c>
      <c r="E10" s="16" t="s">
        <v>26</v>
      </c>
      <c r="F10" s="16" t="s">
        <v>26</v>
      </c>
      <c r="G10" s="16" t="s">
        <v>26</v>
      </c>
      <c r="H10" s="16" t="s">
        <v>26</v>
      </c>
      <c r="I10" s="16" t="s">
        <v>26</v>
      </c>
      <c r="J10" s="16" t="s">
        <v>26</v>
      </c>
      <c r="K10" s="16" t="s">
        <v>26</v>
      </c>
      <c r="L10" s="16" t="s">
        <v>26</v>
      </c>
      <c r="M10" s="16" t="s">
        <v>26</v>
      </c>
      <c r="N10" s="16" t="s">
        <v>26</v>
      </c>
      <c r="O10" s="16" t="s">
        <v>26</v>
      </c>
      <c r="P10" s="16" t="s">
        <v>26</v>
      </c>
      <c r="Q10" s="16" t="s">
        <v>26</v>
      </c>
      <c r="R10" s="16" t="s">
        <v>26</v>
      </c>
      <c r="S10" s="16" t="s">
        <v>26</v>
      </c>
      <c r="T10" s="16" t="s">
        <v>26</v>
      </c>
      <c r="U10" s="16" t="s">
        <v>26</v>
      </c>
      <c r="V10" s="16" t="s">
        <v>26</v>
      </c>
    </row>
    <row r="11" spans="2:22" ht="12.75" x14ac:dyDescent="0.2">
      <c r="B11" s="49" t="s">
        <v>30</v>
      </c>
      <c r="C11" s="16" t="s">
        <v>26</v>
      </c>
      <c r="D11" s="16" t="s">
        <v>26</v>
      </c>
      <c r="E11" s="16" t="s">
        <v>26</v>
      </c>
      <c r="F11" s="16" t="s">
        <v>26</v>
      </c>
      <c r="G11" s="16" t="s">
        <v>26</v>
      </c>
      <c r="H11" s="16" t="s">
        <v>26</v>
      </c>
      <c r="I11" s="16" t="s">
        <v>26</v>
      </c>
      <c r="J11" s="16" t="s">
        <v>26</v>
      </c>
      <c r="K11" s="16" t="s">
        <v>26</v>
      </c>
      <c r="L11" s="16" t="s">
        <v>26</v>
      </c>
      <c r="M11" s="16" t="s">
        <v>26</v>
      </c>
      <c r="N11" s="16" t="s">
        <v>26</v>
      </c>
      <c r="O11" s="16" t="s">
        <v>26</v>
      </c>
      <c r="P11" s="16" t="s">
        <v>26</v>
      </c>
      <c r="Q11" s="16" t="s">
        <v>26</v>
      </c>
      <c r="R11" s="16" t="s">
        <v>26</v>
      </c>
      <c r="S11" s="16" t="s">
        <v>26</v>
      </c>
      <c r="T11" s="16" t="s">
        <v>26</v>
      </c>
      <c r="U11" s="16" t="s">
        <v>26</v>
      </c>
      <c r="V11" s="16" t="s">
        <v>26</v>
      </c>
    </row>
    <row r="12" spans="2:22" ht="12.75" x14ac:dyDescent="0.2">
      <c r="B12" s="49" t="s">
        <v>22</v>
      </c>
      <c r="C12" s="54" t="s">
        <v>26</v>
      </c>
      <c r="D12" s="16" t="s">
        <v>26</v>
      </c>
      <c r="E12" s="16" t="s">
        <v>26</v>
      </c>
      <c r="F12" s="16" t="s">
        <v>26</v>
      </c>
      <c r="G12" s="16" t="s">
        <v>26</v>
      </c>
      <c r="H12" s="16" t="s">
        <v>26</v>
      </c>
      <c r="I12" s="16" t="s">
        <v>26</v>
      </c>
      <c r="J12" s="16" t="s">
        <v>26</v>
      </c>
      <c r="K12" s="16" t="s">
        <v>26</v>
      </c>
      <c r="L12" s="16" t="s">
        <v>26</v>
      </c>
      <c r="M12" s="16" t="s">
        <v>26</v>
      </c>
      <c r="N12" s="16" t="s">
        <v>26</v>
      </c>
      <c r="O12" s="16" t="s">
        <v>26</v>
      </c>
      <c r="P12" s="16" t="s">
        <v>26</v>
      </c>
      <c r="Q12" s="16" t="s">
        <v>26</v>
      </c>
      <c r="R12" s="16" t="s">
        <v>26</v>
      </c>
      <c r="S12" s="16" t="s">
        <v>26</v>
      </c>
      <c r="T12" s="16" t="s">
        <v>26</v>
      </c>
      <c r="U12" s="16" t="s">
        <v>26</v>
      </c>
      <c r="V12" s="16" t="s">
        <v>26</v>
      </c>
    </row>
    <row r="13" spans="2:22" ht="12.75" x14ac:dyDescent="0.2">
      <c r="B13" s="49" t="s">
        <v>23</v>
      </c>
      <c r="C13" s="54" t="s">
        <v>26</v>
      </c>
      <c r="D13" s="16" t="s">
        <v>26</v>
      </c>
      <c r="E13" s="16" t="s">
        <v>26</v>
      </c>
      <c r="F13" s="16" t="s">
        <v>26</v>
      </c>
      <c r="G13" s="16" t="s">
        <v>26</v>
      </c>
      <c r="H13" s="16" t="s">
        <v>26</v>
      </c>
      <c r="I13" s="16" t="s">
        <v>26</v>
      </c>
      <c r="J13" s="16" t="s">
        <v>26</v>
      </c>
      <c r="K13" s="16" t="s">
        <v>26</v>
      </c>
      <c r="L13" s="16" t="s">
        <v>26</v>
      </c>
      <c r="M13" s="16" t="s">
        <v>26</v>
      </c>
      <c r="N13" s="16" t="s">
        <v>26</v>
      </c>
      <c r="O13" s="16" t="s">
        <v>26</v>
      </c>
      <c r="P13" s="16" t="s">
        <v>26</v>
      </c>
      <c r="Q13" s="16" t="s">
        <v>26</v>
      </c>
      <c r="R13" s="16" t="s">
        <v>26</v>
      </c>
      <c r="S13" s="16" t="s">
        <v>26</v>
      </c>
      <c r="T13" s="16" t="s">
        <v>26</v>
      </c>
      <c r="U13" s="16" t="s">
        <v>26</v>
      </c>
      <c r="V13" s="16" t="s">
        <v>26</v>
      </c>
    </row>
    <row r="14" spans="2:22" ht="15" x14ac:dyDescent="0.25">
      <c r="B14" s="48" t="s">
        <v>12</v>
      </c>
      <c r="C14" s="57">
        <v>215513</v>
      </c>
      <c r="D14" s="57">
        <v>228664</v>
      </c>
      <c r="E14" s="57">
        <v>215569</v>
      </c>
      <c r="F14" s="57">
        <v>221257</v>
      </c>
      <c r="G14" s="57">
        <v>237236</v>
      </c>
      <c r="H14" s="57">
        <v>242743</v>
      </c>
      <c r="I14" s="57">
        <v>249629</v>
      </c>
      <c r="J14" s="57">
        <v>286319</v>
      </c>
      <c r="K14" s="57">
        <v>283789</v>
      </c>
      <c r="L14" s="57">
        <v>282711</v>
      </c>
      <c r="M14" s="58">
        <f t="shared" ref="M14:R14" si="0">SUM(M16:M19)</f>
        <v>287183</v>
      </c>
      <c r="N14" s="58">
        <f t="shared" si="0"/>
        <v>289553</v>
      </c>
      <c r="O14" s="58">
        <f t="shared" si="0"/>
        <v>282119</v>
      </c>
      <c r="P14" s="58">
        <f t="shared" si="0"/>
        <v>286421</v>
      </c>
      <c r="Q14" s="58">
        <f t="shared" si="0"/>
        <v>249676</v>
      </c>
      <c r="R14" s="58">
        <f t="shared" si="0"/>
        <v>196959</v>
      </c>
      <c r="S14" s="58">
        <f>SUM(S16:S19)</f>
        <v>213048</v>
      </c>
      <c r="T14" s="58">
        <v>237411</v>
      </c>
      <c r="U14" s="57">
        <v>236112</v>
      </c>
      <c r="V14" s="57">
        <v>304485</v>
      </c>
    </row>
    <row r="15" spans="2:22" ht="12" x14ac:dyDescent="0.2">
      <c r="B15" s="53" t="s">
        <v>13</v>
      </c>
      <c r="C15" s="51">
        <v>171669</v>
      </c>
      <c r="D15" s="51">
        <v>178869</v>
      </c>
      <c r="E15" s="51">
        <v>154911</v>
      </c>
      <c r="F15" s="51">
        <v>164948</v>
      </c>
      <c r="G15" s="51">
        <v>177263</v>
      </c>
      <c r="H15" s="51">
        <v>178490</v>
      </c>
      <c r="I15" s="51">
        <v>186024</v>
      </c>
      <c r="J15" s="51">
        <v>204423</v>
      </c>
      <c r="K15" s="51">
        <v>208237</v>
      </c>
      <c r="L15" s="51">
        <v>208927</v>
      </c>
      <c r="M15" s="52">
        <f t="shared" ref="M15:R15" si="1">M16+M17</f>
        <v>215047</v>
      </c>
      <c r="N15" s="52">
        <f t="shared" si="1"/>
        <v>220080</v>
      </c>
      <c r="O15" s="52">
        <f t="shared" si="1"/>
        <v>215924</v>
      </c>
      <c r="P15" s="52">
        <f t="shared" si="1"/>
        <v>214232</v>
      </c>
      <c r="Q15" s="52">
        <f t="shared" si="1"/>
        <v>187267</v>
      </c>
      <c r="R15" s="52">
        <f t="shared" si="1"/>
        <v>176434</v>
      </c>
      <c r="S15" s="52">
        <f>S16+S17</f>
        <v>197592</v>
      </c>
      <c r="T15" s="52">
        <v>201108</v>
      </c>
      <c r="U15" s="51">
        <v>181794</v>
      </c>
      <c r="V15" s="51">
        <v>181139</v>
      </c>
    </row>
    <row r="16" spans="2:22" ht="12" x14ac:dyDescent="0.2">
      <c r="B16" s="49" t="s">
        <v>10</v>
      </c>
      <c r="C16" s="54">
        <v>149537</v>
      </c>
      <c r="D16" s="54">
        <v>159555</v>
      </c>
      <c r="E16" s="54">
        <v>142066</v>
      </c>
      <c r="F16" s="54">
        <v>148456</v>
      </c>
      <c r="G16" s="54">
        <v>159584</v>
      </c>
      <c r="H16" s="54">
        <v>161730</v>
      </c>
      <c r="I16" s="54">
        <v>182601</v>
      </c>
      <c r="J16" s="54">
        <v>198693</v>
      </c>
      <c r="K16" s="54">
        <v>202394</v>
      </c>
      <c r="L16" s="54">
        <v>202874</v>
      </c>
      <c r="M16" s="55">
        <v>208694</v>
      </c>
      <c r="N16" s="55">
        <v>213208</v>
      </c>
      <c r="O16" s="55">
        <v>208610</v>
      </c>
      <c r="P16" s="55">
        <v>206712</v>
      </c>
      <c r="Q16" s="55">
        <v>180409</v>
      </c>
      <c r="R16" s="55">
        <v>170301</v>
      </c>
      <c r="S16" s="55">
        <v>192227</v>
      </c>
      <c r="T16" s="55">
        <v>194954</v>
      </c>
      <c r="U16" s="54">
        <v>175148</v>
      </c>
      <c r="V16" s="54">
        <v>174340</v>
      </c>
    </row>
    <row r="17" spans="2:22" ht="12" x14ac:dyDescent="0.2">
      <c r="B17" s="49" t="s">
        <v>21</v>
      </c>
      <c r="C17" s="54">
        <v>22132</v>
      </c>
      <c r="D17" s="54">
        <v>19314</v>
      </c>
      <c r="E17" s="54">
        <v>12845</v>
      </c>
      <c r="F17" s="54">
        <v>16492</v>
      </c>
      <c r="G17" s="54">
        <v>17679</v>
      </c>
      <c r="H17" s="54">
        <v>16760</v>
      </c>
      <c r="I17" s="54">
        <v>3423</v>
      </c>
      <c r="J17" s="54">
        <v>5730</v>
      </c>
      <c r="K17" s="54">
        <v>5843</v>
      </c>
      <c r="L17" s="54">
        <v>6053</v>
      </c>
      <c r="M17" s="54">
        <v>6353</v>
      </c>
      <c r="N17" s="54">
        <v>6872</v>
      </c>
      <c r="O17" s="54">
        <v>7314</v>
      </c>
      <c r="P17" s="54">
        <v>7520</v>
      </c>
      <c r="Q17" s="54">
        <v>6858</v>
      </c>
      <c r="R17" s="54">
        <v>6133</v>
      </c>
      <c r="S17" s="54">
        <v>5365</v>
      </c>
      <c r="T17" s="79">
        <v>6154</v>
      </c>
      <c r="U17" s="79">
        <v>6646</v>
      </c>
      <c r="V17" s="79">
        <v>6799</v>
      </c>
    </row>
    <row r="18" spans="2:22" ht="12.75" x14ac:dyDescent="0.2">
      <c r="B18" s="25" t="s">
        <v>11</v>
      </c>
      <c r="C18" s="54">
        <v>2529</v>
      </c>
      <c r="D18" s="54">
        <v>2232</v>
      </c>
      <c r="E18" s="54">
        <v>2507</v>
      </c>
      <c r="F18" s="54">
        <v>2571</v>
      </c>
      <c r="G18" s="54">
        <v>2814</v>
      </c>
      <c r="H18" s="54">
        <v>3131</v>
      </c>
      <c r="I18" s="54">
        <v>3015</v>
      </c>
      <c r="J18" s="54">
        <v>4102</v>
      </c>
      <c r="K18" s="54">
        <v>3437</v>
      </c>
      <c r="L18" s="54">
        <v>3267</v>
      </c>
      <c r="M18" s="55">
        <v>2681</v>
      </c>
      <c r="N18" s="55">
        <v>2839</v>
      </c>
      <c r="O18" s="55">
        <v>3398</v>
      </c>
      <c r="P18" s="55">
        <v>3537</v>
      </c>
      <c r="Q18" s="55">
        <v>3493</v>
      </c>
      <c r="R18" s="55">
        <v>4631</v>
      </c>
      <c r="S18" s="55">
        <v>10564</v>
      </c>
      <c r="T18" s="55">
        <v>4223</v>
      </c>
      <c r="U18" s="54">
        <v>4027</v>
      </c>
      <c r="V18" s="54">
        <v>65701</v>
      </c>
    </row>
    <row r="19" spans="2:22" ht="12.75" x14ac:dyDescent="0.2">
      <c r="B19" s="56" t="s">
        <v>0</v>
      </c>
      <c r="C19" s="54">
        <v>41315</v>
      </c>
      <c r="D19" s="54">
        <v>47563</v>
      </c>
      <c r="E19" s="54">
        <v>58151</v>
      </c>
      <c r="F19" s="54">
        <v>53738</v>
      </c>
      <c r="G19" s="54">
        <v>57159</v>
      </c>
      <c r="H19" s="54">
        <v>61122</v>
      </c>
      <c r="I19" s="54">
        <v>60590</v>
      </c>
      <c r="J19" s="54">
        <v>77794</v>
      </c>
      <c r="K19" s="54">
        <v>72115</v>
      </c>
      <c r="L19" s="54">
        <v>70517</v>
      </c>
      <c r="M19" s="55">
        <v>69455</v>
      </c>
      <c r="N19" s="55">
        <v>66634</v>
      </c>
      <c r="O19" s="55">
        <v>62797</v>
      </c>
      <c r="P19" s="55">
        <v>68652</v>
      </c>
      <c r="Q19" s="55">
        <v>58916</v>
      </c>
      <c r="R19" s="55">
        <v>15894</v>
      </c>
      <c r="S19" s="55">
        <v>4892</v>
      </c>
      <c r="T19" s="55">
        <v>32080</v>
      </c>
      <c r="U19" s="54">
        <v>50291</v>
      </c>
      <c r="V19" s="54">
        <v>57645</v>
      </c>
    </row>
    <row r="20" spans="2:22" ht="17.25" x14ac:dyDescent="0.25">
      <c r="B20" s="48" t="s">
        <v>32</v>
      </c>
      <c r="C20" s="57">
        <v>169</v>
      </c>
      <c r="D20" s="57">
        <v>213</v>
      </c>
      <c r="E20" s="57">
        <v>149</v>
      </c>
      <c r="F20" s="57">
        <v>184</v>
      </c>
      <c r="G20" s="57">
        <v>262</v>
      </c>
      <c r="H20" s="57">
        <v>346</v>
      </c>
      <c r="I20" s="57">
        <v>407</v>
      </c>
      <c r="J20" s="57">
        <v>222</v>
      </c>
      <c r="K20" s="57">
        <v>426</v>
      </c>
      <c r="L20" s="57">
        <v>504</v>
      </c>
      <c r="M20" s="58">
        <v>538</v>
      </c>
      <c r="N20" s="58">
        <v>577</v>
      </c>
      <c r="O20" s="58">
        <v>558</v>
      </c>
      <c r="P20" s="58">
        <v>1225</v>
      </c>
      <c r="Q20" s="58">
        <v>769</v>
      </c>
      <c r="R20" s="58">
        <v>789</v>
      </c>
      <c r="S20" s="58">
        <v>631</v>
      </c>
      <c r="T20" s="57">
        <v>534</v>
      </c>
      <c r="U20" s="57">
        <v>817</v>
      </c>
      <c r="V20" s="57">
        <v>1228</v>
      </c>
    </row>
    <row r="21" spans="2:22" ht="15" x14ac:dyDescent="0.25">
      <c r="B21" s="48" t="s">
        <v>1</v>
      </c>
      <c r="C21" s="58">
        <v>40832</v>
      </c>
      <c r="D21" s="58">
        <v>64880</v>
      </c>
      <c r="E21" s="58">
        <v>61710</v>
      </c>
      <c r="F21" s="58">
        <v>54909</v>
      </c>
      <c r="G21" s="58">
        <v>46056</v>
      </c>
      <c r="H21" s="58">
        <v>55965</v>
      </c>
      <c r="I21" s="58">
        <v>45856</v>
      </c>
      <c r="J21" s="58">
        <v>45680</v>
      </c>
      <c r="K21" s="58">
        <v>46975</v>
      </c>
      <c r="L21" s="58">
        <v>48550</v>
      </c>
      <c r="M21" s="58">
        <f>M22+M23</f>
        <v>48104</v>
      </c>
      <c r="N21" s="58">
        <f>N22+N23</f>
        <v>51115</v>
      </c>
      <c r="O21" s="58">
        <f>O22+O23</f>
        <v>49657</v>
      </c>
      <c r="P21" s="58">
        <f>P22+P23</f>
        <v>54208</v>
      </c>
      <c r="Q21" s="58">
        <f>Q22+Q23</f>
        <v>41197</v>
      </c>
      <c r="R21" s="58">
        <v>19707</v>
      </c>
      <c r="S21" s="58">
        <v>22959</v>
      </c>
      <c r="T21" s="58">
        <v>33364</v>
      </c>
      <c r="U21" s="57">
        <v>42414</v>
      </c>
      <c r="V21" s="57">
        <v>48908</v>
      </c>
    </row>
    <row r="22" spans="2:22" ht="12" x14ac:dyDescent="0.2">
      <c r="B22" s="53" t="s">
        <v>2</v>
      </c>
      <c r="C22" s="58">
        <v>33670</v>
      </c>
      <c r="D22" s="52">
        <v>37845</v>
      </c>
      <c r="E22" s="52">
        <v>32717</v>
      </c>
      <c r="F22" s="52">
        <v>19459</v>
      </c>
      <c r="G22" s="58">
        <v>22935</v>
      </c>
      <c r="H22" s="52">
        <v>32239</v>
      </c>
      <c r="I22" s="52">
        <v>26374</v>
      </c>
      <c r="J22" s="52">
        <v>21475</v>
      </c>
      <c r="K22" s="52">
        <v>17102</v>
      </c>
      <c r="L22" s="52">
        <v>21518</v>
      </c>
      <c r="M22" s="52">
        <v>21095</v>
      </c>
      <c r="N22" s="52">
        <v>25927</v>
      </c>
      <c r="O22" s="52">
        <v>22316</v>
      </c>
      <c r="P22" s="52">
        <v>19828</v>
      </c>
      <c r="Q22" s="52">
        <v>18976</v>
      </c>
      <c r="R22" s="52">
        <v>9966</v>
      </c>
      <c r="S22" s="52">
        <v>12141</v>
      </c>
      <c r="T22" s="52">
        <v>14715</v>
      </c>
      <c r="U22" s="51">
        <v>29347</v>
      </c>
      <c r="V22" s="51">
        <v>31836</v>
      </c>
    </row>
    <row r="23" spans="2:22" ht="12" x14ac:dyDescent="0.2">
      <c r="B23" s="53" t="s">
        <v>3</v>
      </c>
      <c r="C23" s="52">
        <v>7162</v>
      </c>
      <c r="D23" s="52">
        <v>27035</v>
      </c>
      <c r="E23" s="52">
        <v>28993</v>
      </c>
      <c r="F23" s="52">
        <v>35450</v>
      </c>
      <c r="G23" s="52">
        <v>23121</v>
      </c>
      <c r="H23" s="52">
        <v>23726</v>
      </c>
      <c r="I23" s="52">
        <v>19482</v>
      </c>
      <c r="J23" s="52">
        <v>24205</v>
      </c>
      <c r="K23" s="52">
        <v>29873</v>
      </c>
      <c r="L23" s="52">
        <v>27032</v>
      </c>
      <c r="M23" s="52">
        <v>27009</v>
      </c>
      <c r="N23" s="52">
        <v>25188</v>
      </c>
      <c r="O23" s="52">
        <v>27341</v>
      </c>
      <c r="P23" s="52">
        <v>34380</v>
      </c>
      <c r="Q23" s="52">
        <v>22221</v>
      </c>
      <c r="R23" s="52">
        <v>9741</v>
      </c>
      <c r="S23" s="52">
        <v>10818</v>
      </c>
      <c r="T23" s="52">
        <v>18649</v>
      </c>
      <c r="U23" s="51">
        <v>13067</v>
      </c>
      <c r="V23" s="51">
        <v>17072</v>
      </c>
    </row>
    <row r="24" spans="2:22" ht="38.25" x14ac:dyDescent="0.2">
      <c r="B24" s="27" t="s">
        <v>33</v>
      </c>
      <c r="C24" s="52"/>
      <c r="D24" s="52"/>
      <c r="E24" s="52"/>
      <c r="F24" s="52"/>
      <c r="G24" s="52"/>
      <c r="H24" s="52"/>
      <c r="I24" s="52"/>
      <c r="J24" s="52"/>
      <c r="K24" s="52"/>
      <c r="L24" s="52"/>
      <c r="M24" s="52"/>
      <c r="N24" s="52"/>
      <c r="O24" s="52"/>
      <c r="P24" s="52"/>
      <c r="Q24" s="52"/>
      <c r="R24" s="52"/>
      <c r="S24" s="6"/>
      <c r="T24" s="6"/>
      <c r="U24" s="64"/>
      <c r="V24" s="64"/>
    </row>
    <row r="25" spans="2:22" ht="12" x14ac:dyDescent="0.2">
      <c r="B25" s="59" t="s">
        <v>34</v>
      </c>
      <c r="C25" s="52">
        <f>C26+C27</f>
        <v>14103</v>
      </c>
      <c r="D25" s="52">
        <f>D26+D27</f>
        <v>13516</v>
      </c>
      <c r="E25" s="52">
        <f>E26+E27</f>
        <v>10734</v>
      </c>
      <c r="F25" s="52">
        <f>F26+F27+F28</f>
        <v>16788</v>
      </c>
      <c r="G25" s="52">
        <f t="shared" ref="G25:Q25" si="2">G26+G27+G28</f>
        <v>23674</v>
      </c>
      <c r="H25" s="52">
        <f t="shared" si="2"/>
        <v>27007</v>
      </c>
      <c r="I25" s="52">
        <f t="shared" si="2"/>
        <v>25148</v>
      </c>
      <c r="J25" s="52">
        <f t="shared" si="2"/>
        <v>35103</v>
      </c>
      <c r="K25" s="52">
        <f t="shared" si="2"/>
        <v>29964</v>
      </c>
      <c r="L25" s="52">
        <f t="shared" si="2"/>
        <v>28010</v>
      </c>
      <c r="M25" s="52">
        <f t="shared" si="2"/>
        <v>78704</v>
      </c>
      <c r="N25" s="52">
        <f t="shared" si="2"/>
        <v>66063</v>
      </c>
      <c r="O25" s="52">
        <f t="shared" si="2"/>
        <v>58183</v>
      </c>
      <c r="P25" s="52">
        <f t="shared" si="2"/>
        <v>53390</v>
      </c>
      <c r="Q25" s="52">
        <f t="shared" si="2"/>
        <v>38324</v>
      </c>
      <c r="R25" s="52">
        <v>58550</v>
      </c>
      <c r="S25" s="52">
        <v>9812</v>
      </c>
      <c r="T25" s="52">
        <v>16351</v>
      </c>
      <c r="U25" s="51">
        <v>7640</v>
      </c>
      <c r="V25" s="51">
        <v>117023</v>
      </c>
    </row>
    <row r="26" spans="2:22" ht="12.75" x14ac:dyDescent="0.2">
      <c r="B26" s="60" t="s">
        <v>35</v>
      </c>
      <c r="C26" s="55">
        <v>10354</v>
      </c>
      <c r="D26" s="55">
        <v>9767</v>
      </c>
      <c r="E26" s="55">
        <v>7935</v>
      </c>
      <c r="F26" s="55">
        <v>8092</v>
      </c>
      <c r="G26" s="55">
        <v>13416</v>
      </c>
      <c r="H26" s="55">
        <v>15918</v>
      </c>
      <c r="I26" s="55">
        <v>15289</v>
      </c>
      <c r="J26" s="55">
        <v>17408</v>
      </c>
      <c r="K26" s="55">
        <v>14406</v>
      </c>
      <c r="L26" s="55">
        <v>13546</v>
      </c>
      <c r="M26" s="55">
        <v>13999</v>
      </c>
      <c r="N26" s="55">
        <v>13858</v>
      </c>
      <c r="O26" s="55">
        <v>14569</v>
      </c>
      <c r="P26" s="55">
        <v>12955</v>
      </c>
      <c r="Q26" s="55">
        <v>8891</v>
      </c>
      <c r="R26" s="55">
        <v>638</v>
      </c>
      <c r="S26" s="16" t="s">
        <v>26</v>
      </c>
      <c r="T26" s="55">
        <v>1077</v>
      </c>
      <c r="U26" s="54">
        <v>1987</v>
      </c>
      <c r="V26" s="54">
        <v>3072</v>
      </c>
    </row>
    <row r="27" spans="2:22" ht="12" x14ac:dyDescent="0.2">
      <c r="B27" s="60" t="s">
        <v>36</v>
      </c>
      <c r="C27" s="55">
        <v>3749</v>
      </c>
      <c r="D27" s="55">
        <v>3749</v>
      </c>
      <c r="E27" s="55">
        <v>2799</v>
      </c>
      <c r="F27" s="55">
        <v>4149</v>
      </c>
      <c r="G27" s="55">
        <v>4197</v>
      </c>
      <c r="H27" s="55">
        <v>5334</v>
      </c>
      <c r="I27" s="55">
        <v>4191</v>
      </c>
      <c r="J27" s="55">
        <v>11876</v>
      </c>
      <c r="K27" s="55">
        <v>10433</v>
      </c>
      <c r="L27" s="55">
        <v>8880</v>
      </c>
      <c r="M27" s="55">
        <v>28402</v>
      </c>
      <c r="N27" s="55">
        <v>17593</v>
      </c>
      <c r="O27" s="55">
        <v>17595</v>
      </c>
      <c r="P27" s="55">
        <v>16557</v>
      </c>
      <c r="Q27" s="55">
        <v>9300</v>
      </c>
      <c r="R27" s="55">
        <v>9887</v>
      </c>
      <c r="S27" s="55">
        <v>3194</v>
      </c>
      <c r="T27" s="55">
        <v>1019</v>
      </c>
      <c r="U27" s="54">
        <v>466</v>
      </c>
      <c r="V27" s="54">
        <v>7660</v>
      </c>
    </row>
    <row r="28" spans="2:22" ht="12" x14ac:dyDescent="0.2">
      <c r="B28" s="60" t="s">
        <v>37</v>
      </c>
      <c r="C28" s="54" t="s">
        <v>44</v>
      </c>
      <c r="D28" s="54" t="s">
        <v>44</v>
      </c>
      <c r="E28" s="54" t="s">
        <v>44</v>
      </c>
      <c r="F28" s="55">
        <v>4547</v>
      </c>
      <c r="G28" s="55">
        <v>6061</v>
      </c>
      <c r="H28" s="55">
        <v>5755</v>
      </c>
      <c r="I28" s="55">
        <v>5668</v>
      </c>
      <c r="J28" s="55">
        <v>5819</v>
      </c>
      <c r="K28" s="55">
        <v>5125</v>
      </c>
      <c r="L28" s="55">
        <v>5584</v>
      </c>
      <c r="M28" s="55">
        <v>36303</v>
      </c>
      <c r="N28" s="55">
        <v>34612</v>
      </c>
      <c r="O28" s="55">
        <v>26019</v>
      </c>
      <c r="P28" s="55">
        <v>23878</v>
      </c>
      <c r="Q28" s="55">
        <v>20133</v>
      </c>
      <c r="R28" s="55">
        <v>48025</v>
      </c>
      <c r="S28" s="55">
        <v>6618</v>
      </c>
      <c r="T28" s="55">
        <v>14255</v>
      </c>
      <c r="U28" s="54">
        <v>5187</v>
      </c>
      <c r="V28" s="54">
        <v>106291</v>
      </c>
    </row>
    <row r="29" spans="2:22" ht="12" x14ac:dyDescent="0.2">
      <c r="B29" s="61" t="s">
        <v>38</v>
      </c>
      <c r="C29" s="54" t="s">
        <v>44</v>
      </c>
      <c r="D29" s="54" t="s">
        <v>44</v>
      </c>
      <c r="E29" s="54" t="s">
        <v>44</v>
      </c>
      <c r="F29" s="54">
        <v>21888</v>
      </c>
      <c r="G29" s="54">
        <v>29114</v>
      </c>
      <c r="H29" s="54">
        <v>32901</v>
      </c>
      <c r="I29" s="54">
        <v>30903</v>
      </c>
      <c r="J29" s="54">
        <v>33896</v>
      </c>
      <c r="K29" s="54">
        <v>27893</v>
      </c>
      <c r="L29" s="54">
        <v>26864</v>
      </c>
      <c r="M29" s="54">
        <v>21264</v>
      </c>
      <c r="N29" s="54">
        <v>20087</v>
      </c>
      <c r="O29" s="54">
        <v>21475</v>
      </c>
      <c r="P29" s="55">
        <v>18241</v>
      </c>
      <c r="Q29" s="55">
        <v>12067</v>
      </c>
      <c r="R29" s="55">
        <v>12239</v>
      </c>
      <c r="S29" s="55">
        <v>1727</v>
      </c>
      <c r="T29" s="55">
        <v>1320</v>
      </c>
      <c r="U29" s="54">
        <v>3082</v>
      </c>
      <c r="V29" s="54">
        <v>3350</v>
      </c>
    </row>
    <row r="30" spans="2:22" ht="15" x14ac:dyDescent="0.25">
      <c r="B30" s="63" t="s">
        <v>14</v>
      </c>
      <c r="C30" s="54"/>
      <c r="D30" s="54"/>
      <c r="E30" s="54"/>
      <c r="F30" s="54"/>
      <c r="G30" s="54"/>
      <c r="H30" s="54"/>
      <c r="I30" s="54"/>
      <c r="J30" s="54"/>
      <c r="K30" s="64"/>
      <c r="L30" s="64"/>
      <c r="M30" s="6"/>
      <c r="N30" s="6"/>
      <c r="O30" s="6"/>
      <c r="P30" s="6"/>
      <c r="Q30" s="6"/>
      <c r="R30" s="6"/>
      <c r="S30" s="6"/>
      <c r="T30" s="6"/>
      <c r="U30" s="64"/>
      <c r="V30" s="64"/>
    </row>
    <row r="31" spans="2:22" ht="12.75" x14ac:dyDescent="0.2">
      <c r="B31" s="66" t="s">
        <v>5</v>
      </c>
      <c r="C31" s="54">
        <v>726497</v>
      </c>
      <c r="D31" s="54">
        <v>751163</v>
      </c>
      <c r="E31" s="54">
        <v>762714</v>
      </c>
      <c r="F31" s="54">
        <v>795813</v>
      </c>
      <c r="G31" s="54">
        <v>866953</v>
      </c>
      <c r="H31" s="54">
        <v>957997</v>
      </c>
      <c r="I31" s="54">
        <v>964515</v>
      </c>
      <c r="J31" s="54">
        <v>952931</v>
      </c>
      <c r="K31" s="54">
        <v>990565</v>
      </c>
      <c r="L31" s="54">
        <v>1029710</v>
      </c>
      <c r="M31" s="54">
        <v>1042604</v>
      </c>
      <c r="N31" s="54">
        <v>1085481</v>
      </c>
      <c r="O31" s="54">
        <v>1113843</v>
      </c>
      <c r="P31" s="54">
        <v>1131699</v>
      </c>
      <c r="Q31" s="54">
        <v>1117750</v>
      </c>
      <c r="R31" s="54">
        <v>1198081</v>
      </c>
      <c r="S31" s="54">
        <v>1234254</v>
      </c>
      <c r="T31" s="54">
        <v>1237935.7942386831</v>
      </c>
      <c r="U31" s="54">
        <v>1767921</v>
      </c>
      <c r="V31" s="54">
        <v>1663051</v>
      </c>
    </row>
    <row r="32" spans="2:22" ht="14.25" x14ac:dyDescent="0.2">
      <c r="B32" s="32" t="s">
        <v>39</v>
      </c>
      <c r="C32" s="54">
        <v>509919</v>
      </c>
      <c r="D32" s="54">
        <v>456172</v>
      </c>
      <c r="E32" s="54">
        <v>476568</v>
      </c>
      <c r="F32" s="54">
        <v>505669</v>
      </c>
      <c r="G32" s="54">
        <v>559400</v>
      </c>
      <c r="H32" s="54">
        <v>587204</v>
      </c>
      <c r="I32" s="54">
        <v>381141</v>
      </c>
      <c r="J32" s="54">
        <v>385245</v>
      </c>
      <c r="K32" s="54">
        <v>405951</v>
      </c>
      <c r="L32" s="54">
        <v>417627</v>
      </c>
      <c r="M32" s="54">
        <v>437352</v>
      </c>
      <c r="N32" s="54">
        <v>468525</v>
      </c>
      <c r="O32" s="54">
        <v>473397</v>
      </c>
      <c r="P32" s="54">
        <v>465577</v>
      </c>
      <c r="Q32" s="54">
        <v>427262</v>
      </c>
      <c r="R32" s="54">
        <v>325980</v>
      </c>
      <c r="S32" s="54">
        <v>431649</v>
      </c>
      <c r="T32" s="54">
        <v>408310</v>
      </c>
      <c r="U32" s="54">
        <v>514896</v>
      </c>
      <c r="V32" s="65">
        <v>553584</v>
      </c>
    </row>
    <row r="33" spans="2:22" ht="14.25" x14ac:dyDescent="0.2">
      <c r="B33" s="66" t="s">
        <v>6</v>
      </c>
      <c r="C33" s="54">
        <v>31554</v>
      </c>
      <c r="D33" s="54">
        <v>30678</v>
      </c>
      <c r="E33" s="54">
        <v>31153</v>
      </c>
      <c r="F33" s="54">
        <v>26581</v>
      </c>
      <c r="G33" s="54">
        <v>31274</v>
      </c>
      <c r="H33" s="54">
        <v>19338</v>
      </c>
      <c r="I33" s="54" t="s">
        <v>26</v>
      </c>
      <c r="J33" s="54" t="s">
        <v>26</v>
      </c>
      <c r="K33" s="54" t="s">
        <v>26</v>
      </c>
      <c r="L33" s="54" t="s">
        <v>26</v>
      </c>
      <c r="M33" s="54" t="s">
        <v>26</v>
      </c>
      <c r="N33" s="54" t="s">
        <v>26</v>
      </c>
      <c r="O33" s="54" t="s">
        <v>26</v>
      </c>
      <c r="P33" s="54" t="s">
        <v>26</v>
      </c>
      <c r="Q33" s="85">
        <v>0</v>
      </c>
      <c r="R33" s="62">
        <v>0</v>
      </c>
      <c r="S33" s="62">
        <v>0</v>
      </c>
      <c r="T33" s="62">
        <v>0</v>
      </c>
      <c r="U33" s="65" t="s">
        <v>26</v>
      </c>
      <c r="V33" s="65" t="s">
        <v>26</v>
      </c>
    </row>
    <row r="34" spans="2:22" ht="12.75" x14ac:dyDescent="0.2">
      <c r="B34" s="32" t="s">
        <v>15</v>
      </c>
      <c r="C34" s="54">
        <v>15113</v>
      </c>
      <c r="D34" s="54">
        <v>14739</v>
      </c>
      <c r="E34" s="54">
        <v>14939</v>
      </c>
      <c r="F34" s="54">
        <v>14915</v>
      </c>
      <c r="G34" s="54">
        <v>16585</v>
      </c>
      <c r="H34" s="54">
        <v>9866</v>
      </c>
      <c r="I34" s="54" t="s">
        <v>26</v>
      </c>
      <c r="J34" s="54" t="s">
        <v>26</v>
      </c>
      <c r="K34" s="54" t="s">
        <v>26</v>
      </c>
      <c r="L34" s="54" t="s">
        <v>26</v>
      </c>
      <c r="M34" s="54" t="s">
        <v>26</v>
      </c>
      <c r="N34" s="54" t="s">
        <v>26</v>
      </c>
      <c r="O34" s="54" t="s">
        <v>26</v>
      </c>
      <c r="P34" s="54" t="s">
        <v>26</v>
      </c>
      <c r="Q34" s="54">
        <v>24796</v>
      </c>
      <c r="R34" s="54">
        <v>17608</v>
      </c>
      <c r="S34" s="54">
        <v>25648</v>
      </c>
      <c r="T34" s="54">
        <v>26127</v>
      </c>
      <c r="U34" s="54">
        <v>27609</v>
      </c>
      <c r="V34" s="54">
        <v>32163</v>
      </c>
    </row>
    <row r="35" spans="2:22" ht="14.25" x14ac:dyDescent="0.2">
      <c r="B35" s="32" t="s">
        <v>16</v>
      </c>
      <c r="C35" s="54" t="s">
        <v>26</v>
      </c>
      <c r="D35" s="54" t="s">
        <v>26</v>
      </c>
      <c r="E35" s="54" t="s">
        <v>26</v>
      </c>
      <c r="F35" s="54" t="s">
        <v>26</v>
      </c>
      <c r="G35" s="54" t="s">
        <v>26</v>
      </c>
      <c r="H35" s="54" t="s">
        <v>26</v>
      </c>
      <c r="I35" s="54" t="s">
        <v>26</v>
      </c>
      <c r="J35" s="54" t="s">
        <v>26</v>
      </c>
      <c r="K35" s="54" t="s">
        <v>26</v>
      </c>
      <c r="L35" s="54" t="s">
        <v>26</v>
      </c>
      <c r="M35" s="54" t="s">
        <v>26</v>
      </c>
      <c r="N35" s="54" t="s">
        <v>26</v>
      </c>
      <c r="O35" s="54" t="s">
        <v>26</v>
      </c>
      <c r="P35" s="54" t="s">
        <v>26</v>
      </c>
      <c r="Q35" s="85">
        <v>0</v>
      </c>
      <c r="R35" s="62">
        <v>0</v>
      </c>
      <c r="S35" s="62">
        <v>0</v>
      </c>
      <c r="T35" s="62">
        <v>0</v>
      </c>
      <c r="U35" s="65" t="s">
        <v>26</v>
      </c>
      <c r="V35" s="65" t="s">
        <v>26</v>
      </c>
    </row>
    <row r="36" spans="2:22" ht="14.25" x14ac:dyDescent="0.2">
      <c r="B36" s="66" t="s">
        <v>8</v>
      </c>
      <c r="C36" s="54" t="s">
        <v>26</v>
      </c>
      <c r="D36" s="54" t="s">
        <v>26</v>
      </c>
      <c r="E36" s="54" t="s">
        <v>26</v>
      </c>
      <c r="F36" s="54" t="s">
        <v>26</v>
      </c>
      <c r="G36" s="54" t="s">
        <v>26</v>
      </c>
      <c r="H36" s="54" t="s">
        <v>26</v>
      </c>
      <c r="I36" s="54" t="s">
        <v>26</v>
      </c>
      <c r="J36" s="54" t="s">
        <v>26</v>
      </c>
      <c r="K36" s="54" t="s">
        <v>26</v>
      </c>
      <c r="L36" s="54" t="s">
        <v>26</v>
      </c>
      <c r="M36" s="54" t="s">
        <v>26</v>
      </c>
      <c r="N36" s="54" t="s">
        <v>26</v>
      </c>
      <c r="O36" s="54" t="s">
        <v>26</v>
      </c>
      <c r="P36" s="54" t="s">
        <v>26</v>
      </c>
      <c r="Q36" s="85">
        <v>0</v>
      </c>
      <c r="R36" s="62">
        <v>0</v>
      </c>
      <c r="S36" s="62">
        <v>0</v>
      </c>
      <c r="T36" s="62">
        <v>0</v>
      </c>
      <c r="U36" s="65" t="s">
        <v>26</v>
      </c>
      <c r="V36" s="65" t="s">
        <v>26</v>
      </c>
    </row>
    <row r="37" spans="2:22" ht="14.25" x14ac:dyDescent="0.2">
      <c r="B37" s="66" t="s">
        <v>9</v>
      </c>
      <c r="C37" s="54" t="s">
        <v>26</v>
      </c>
      <c r="D37" s="54" t="s">
        <v>26</v>
      </c>
      <c r="E37" s="54" t="s">
        <v>26</v>
      </c>
      <c r="F37" s="54" t="s">
        <v>26</v>
      </c>
      <c r="G37" s="54" t="s">
        <v>26</v>
      </c>
      <c r="H37" s="54" t="s">
        <v>26</v>
      </c>
      <c r="I37" s="54" t="s">
        <v>26</v>
      </c>
      <c r="J37" s="54" t="s">
        <v>26</v>
      </c>
      <c r="K37" s="54" t="s">
        <v>26</v>
      </c>
      <c r="L37" s="54" t="s">
        <v>26</v>
      </c>
      <c r="M37" s="54" t="s">
        <v>26</v>
      </c>
      <c r="N37" s="54" t="s">
        <v>26</v>
      </c>
      <c r="O37" s="54" t="s">
        <v>26</v>
      </c>
      <c r="P37" s="54" t="s">
        <v>26</v>
      </c>
      <c r="Q37" s="85">
        <v>0</v>
      </c>
      <c r="R37" s="62">
        <v>0</v>
      </c>
      <c r="S37" s="62">
        <v>0</v>
      </c>
      <c r="T37" s="62">
        <v>0</v>
      </c>
      <c r="U37" s="65" t="s">
        <v>26</v>
      </c>
      <c r="V37" s="65" t="s">
        <v>26</v>
      </c>
    </row>
    <row r="38" spans="2:22" ht="14.25" x14ac:dyDescent="0.2">
      <c r="B38" s="66" t="s">
        <v>7</v>
      </c>
      <c r="C38" s="54" t="s">
        <v>26</v>
      </c>
      <c r="D38" s="54" t="s">
        <v>26</v>
      </c>
      <c r="E38" s="54" t="s">
        <v>26</v>
      </c>
      <c r="F38" s="54" t="s">
        <v>26</v>
      </c>
      <c r="G38" s="54" t="s">
        <v>26</v>
      </c>
      <c r="H38" s="54" t="s">
        <v>26</v>
      </c>
      <c r="I38" s="54" t="s">
        <v>26</v>
      </c>
      <c r="J38" s="54" t="s">
        <v>26</v>
      </c>
      <c r="K38" s="54" t="s">
        <v>26</v>
      </c>
      <c r="L38" s="54" t="s">
        <v>26</v>
      </c>
      <c r="M38" s="54" t="s">
        <v>26</v>
      </c>
      <c r="N38" s="54" t="s">
        <v>26</v>
      </c>
      <c r="O38" s="54" t="s">
        <v>26</v>
      </c>
      <c r="P38" s="54" t="s">
        <v>26</v>
      </c>
      <c r="Q38" s="85">
        <v>0</v>
      </c>
      <c r="R38" s="62">
        <v>0</v>
      </c>
      <c r="S38" s="62">
        <v>0</v>
      </c>
      <c r="T38" s="62">
        <v>0</v>
      </c>
      <c r="U38" s="65" t="s">
        <v>26</v>
      </c>
      <c r="V38" s="65" t="s">
        <v>26</v>
      </c>
    </row>
    <row r="39" spans="2:22" ht="14.25" x14ac:dyDescent="0.2">
      <c r="B39" s="34" t="s">
        <v>40</v>
      </c>
      <c r="C39" s="67" t="s">
        <v>26</v>
      </c>
      <c r="D39" s="67" t="s">
        <v>26</v>
      </c>
      <c r="E39" s="67" t="s">
        <v>26</v>
      </c>
      <c r="F39" s="67" t="s">
        <v>26</v>
      </c>
      <c r="G39" s="67" t="s">
        <v>26</v>
      </c>
      <c r="H39" s="67" t="s">
        <v>26</v>
      </c>
      <c r="I39" s="67" t="s">
        <v>26</v>
      </c>
      <c r="J39" s="67" t="s">
        <v>26</v>
      </c>
      <c r="K39" s="67" t="s">
        <v>26</v>
      </c>
      <c r="L39" s="67" t="s">
        <v>26</v>
      </c>
      <c r="M39" s="67" t="s">
        <v>26</v>
      </c>
      <c r="N39" s="67" t="s">
        <v>26</v>
      </c>
      <c r="O39" s="67" t="s">
        <v>26</v>
      </c>
      <c r="P39" s="67" t="s">
        <v>26</v>
      </c>
      <c r="Q39" s="86" t="s">
        <v>26</v>
      </c>
      <c r="R39" s="68">
        <v>0</v>
      </c>
      <c r="S39" s="68">
        <v>0</v>
      </c>
      <c r="T39" s="68">
        <v>0</v>
      </c>
      <c r="U39" s="69" t="s">
        <v>26</v>
      </c>
      <c r="V39" s="69" t="s">
        <v>26</v>
      </c>
    </row>
    <row r="40" spans="2:22" ht="12" x14ac:dyDescent="0.2">
      <c r="B40" s="6" t="s">
        <v>27</v>
      </c>
      <c r="C40" s="70"/>
      <c r="D40" s="70"/>
      <c r="E40" s="70"/>
      <c r="F40" s="70"/>
      <c r="G40" s="70"/>
      <c r="H40" s="70"/>
      <c r="I40" s="70"/>
      <c r="J40" s="70"/>
      <c r="K40" s="70"/>
      <c r="L40" s="70"/>
      <c r="M40" s="70"/>
      <c r="N40" s="6"/>
      <c r="O40" s="6"/>
      <c r="P40" s="6"/>
      <c r="Q40" s="6"/>
      <c r="R40" s="6"/>
      <c r="S40" s="6"/>
      <c r="T40" s="6"/>
      <c r="U40" s="6"/>
      <c r="V40" s="6"/>
    </row>
    <row r="41" spans="2:22" ht="12" x14ac:dyDescent="0.2">
      <c r="B41" s="6" t="s">
        <v>28</v>
      </c>
      <c r="C41" s="38"/>
      <c r="D41" s="38"/>
      <c r="E41" s="38"/>
      <c r="F41" s="38"/>
      <c r="G41" s="38"/>
      <c r="H41" s="38"/>
      <c r="I41" s="38"/>
      <c r="J41" s="38"/>
      <c r="K41" s="38"/>
      <c r="L41" s="38"/>
      <c r="M41" s="38"/>
      <c r="N41" s="6"/>
      <c r="O41" s="6"/>
      <c r="P41" s="6"/>
      <c r="Q41" s="6"/>
      <c r="R41" s="6"/>
      <c r="S41" s="6"/>
      <c r="T41" s="6"/>
      <c r="U41" s="6"/>
      <c r="V41" s="6"/>
    </row>
    <row r="42" spans="2:22" ht="12" x14ac:dyDescent="0.2">
      <c r="B42" s="6" t="s">
        <v>41</v>
      </c>
      <c r="C42" s="38"/>
      <c r="D42" s="38"/>
      <c r="E42" s="38"/>
      <c r="F42" s="38"/>
      <c r="G42" s="38"/>
      <c r="H42" s="38"/>
      <c r="I42" s="38"/>
      <c r="J42" s="38"/>
      <c r="K42" s="38"/>
      <c r="L42" s="38"/>
      <c r="M42" s="38"/>
      <c r="N42" s="6"/>
      <c r="O42" s="6"/>
      <c r="P42" s="6"/>
      <c r="Q42" s="6"/>
      <c r="R42" s="6"/>
      <c r="S42" s="6"/>
      <c r="T42" s="6"/>
      <c r="U42" s="6"/>
      <c r="V42" s="6"/>
    </row>
    <row r="43" spans="2:22" ht="12" x14ac:dyDescent="0.2">
      <c r="B43" s="6" t="s">
        <v>42</v>
      </c>
      <c r="C43" s="38"/>
      <c r="D43" s="38"/>
      <c r="E43" s="38"/>
      <c r="F43" s="38"/>
      <c r="G43" s="38"/>
      <c r="H43" s="38"/>
      <c r="I43" s="38"/>
      <c r="J43" s="38"/>
      <c r="K43" s="38"/>
      <c r="L43" s="38"/>
      <c r="M43" s="38"/>
      <c r="N43" s="6"/>
      <c r="O43" s="6"/>
      <c r="P43" s="6"/>
      <c r="Q43" s="6"/>
      <c r="R43" s="6"/>
      <c r="S43" s="6"/>
      <c r="T43" s="6"/>
      <c r="U43" s="6"/>
      <c r="V43" s="6"/>
    </row>
    <row r="44" spans="2:22" ht="12" x14ac:dyDescent="0.2">
      <c r="B44" s="6" t="s">
        <v>43</v>
      </c>
      <c r="C44" s="38"/>
      <c r="D44" s="38"/>
      <c r="E44" s="38"/>
      <c r="F44" s="38"/>
      <c r="G44" s="38"/>
      <c r="H44" s="38"/>
      <c r="I44" s="38"/>
      <c r="J44" s="38"/>
      <c r="K44" s="38"/>
      <c r="L44" s="38"/>
      <c r="M44" s="38"/>
      <c r="N44" s="6"/>
      <c r="O44" s="6"/>
      <c r="P44" s="6"/>
      <c r="Q44" s="6"/>
      <c r="R44" s="6"/>
      <c r="S44" s="6"/>
      <c r="T44" s="6"/>
      <c r="U44" s="6"/>
      <c r="V44" s="6"/>
    </row>
    <row r="45" spans="2:22" ht="12" x14ac:dyDescent="0.2">
      <c r="B45" s="6" t="s">
        <v>46</v>
      </c>
      <c r="C45" s="40"/>
      <c r="D45" s="6"/>
      <c r="E45" s="6"/>
      <c r="F45" s="6"/>
      <c r="G45" s="6"/>
      <c r="H45" s="6"/>
      <c r="I45" s="6"/>
      <c r="J45" s="6"/>
      <c r="K45" s="6"/>
      <c r="L45" s="6"/>
      <c r="M45" s="6"/>
      <c r="N45" s="6"/>
      <c r="O45" s="6"/>
      <c r="P45" s="6"/>
      <c r="Q45" s="6"/>
      <c r="R45" s="6"/>
      <c r="S45" s="6"/>
      <c r="T45" s="6"/>
      <c r="U45" s="6"/>
      <c r="V45" s="6"/>
    </row>
    <row r="46" spans="2:22" ht="20.100000000000001" customHeight="1" x14ac:dyDescent="0.2">
      <c r="B46" s="41" t="s">
        <v>85</v>
      </c>
      <c r="C46" s="41"/>
      <c r="D46" s="41"/>
      <c r="E46" s="41"/>
      <c r="F46" s="41"/>
      <c r="G46" s="41"/>
      <c r="H46" s="41"/>
      <c r="I46" s="41"/>
      <c r="J46" s="41"/>
      <c r="K46" s="41"/>
      <c r="L46" s="41"/>
      <c r="M46" s="41"/>
      <c r="N46" s="41"/>
      <c r="O46" s="41"/>
      <c r="P46" s="41"/>
      <c r="Q46" s="41"/>
      <c r="R46" s="41"/>
      <c r="S46" s="41"/>
      <c r="T46" s="41"/>
      <c r="U46" s="41"/>
      <c r="V46" s="41"/>
    </row>
  </sheetData>
  <sheetProtection algorithmName="SHA-512" hashValue="EQ7c2X1glROaEMzVC8GCFmxwGUTtmjNoFXyjFUVH7bgMMOz+U1nLlt5KlpOS0lSA3t9KhS9VRGhunhdc0C8BRA==" saltValue="LFgtyoTw65iSMGVDckWUnQ==" spinCount="100000" sheet="1" objects="1" scenarios="1"/>
  <mergeCells count="4">
    <mergeCell ref="B2:B3"/>
    <mergeCell ref="C2:V2"/>
    <mergeCell ref="B1:V1"/>
    <mergeCell ref="B46:V46"/>
  </mergeCells>
  <pageMargins left="1.3779527559055118" right="0.74803149606299213" top="0.15748031496062992" bottom="0.98425196850393704" header="0" footer="0"/>
  <pageSetup scale="70"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1"/>
  <dimension ref="A1:V56"/>
  <sheetViews>
    <sheetView showGridLines="0" zoomScaleNormal="100" workbookViewId="0">
      <selection sqref="A1:V1"/>
    </sheetView>
  </sheetViews>
  <sheetFormatPr baseColWidth="10" defaultColWidth="22.42578125" defaultRowHeight="20.100000000000001" customHeight="1" x14ac:dyDescent="0.2"/>
  <cols>
    <col min="1" max="1" width="0.7109375" style="1" customWidth="1"/>
    <col min="2" max="2" width="32.7109375" style="2" customWidth="1"/>
    <col min="3" max="3" width="9.7109375" style="2" bestFit="1" customWidth="1"/>
    <col min="4" max="12" width="9.7109375" style="1" bestFit="1" customWidth="1"/>
    <col min="13" max="18" width="9.140625" style="1" bestFit="1" customWidth="1"/>
    <col min="19" max="19" width="10.7109375" style="1" bestFit="1" customWidth="1"/>
    <col min="20" max="20" width="9.28515625" style="1" customWidth="1"/>
    <col min="21" max="21" width="12.7109375" style="1" customWidth="1"/>
    <col min="22" max="22" width="11.7109375" style="1" customWidth="1"/>
    <col min="23" max="16384" width="22.42578125" style="1"/>
  </cols>
  <sheetData>
    <row r="1" spans="1:22" ht="35.25" customHeight="1" thickBot="1" x14ac:dyDescent="0.25">
      <c r="A1" s="5" t="s">
        <v>52</v>
      </c>
      <c r="B1" s="5"/>
      <c r="C1" s="5"/>
      <c r="D1" s="5"/>
      <c r="E1" s="5"/>
      <c r="F1" s="5"/>
      <c r="G1" s="5"/>
      <c r="H1" s="5"/>
      <c r="I1" s="5"/>
      <c r="J1" s="5"/>
      <c r="K1" s="5"/>
      <c r="L1" s="5"/>
      <c r="M1" s="5"/>
      <c r="N1" s="5"/>
      <c r="O1" s="5"/>
      <c r="P1" s="5"/>
      <c r="Q1" s="5"/>
      <c r="R1" s="5"/>
      <c r="S1" s="5"/>
      <c r="T1" s="5"/>
      <c r="U1" s="5"/>
      <c r="V1" s="5"/>
    </row>
    <row r="2" spans="1:22" ht="14.25" customHeight="1" thickTop="1" x14ac:dyDescent="0.2">
      <c r="A2" s="6"/>
      <c r="B2" s="7" t="s">
        <v>20</v>
      </c>
      <c r="C2" s="87" t="s">
        <v>4</v>
      </c>
      <c r="D2" s="88"/>
      <c r="E2" s="88"/>
      <c r="F2" s="88"/>
      <c r="G2" s="88"/>
      <c r="H2" s="88"/>
      <c r="I2" s="88"/>
      <c r="J2" s="88"/>
      <c r="K2" s="88"/>
      <c r="L2" s="88"/>
      <c r="M2" s="88"/>
      <c r="N2" s="88"/>
      <c r="O2" s="88"/>
      <c r="P2" s="88"/>
      <c r="Q2" s="88"/>
      <c r="R2" s="88"/>
      <c r="S2" s="88"/>
      <c r="T2" s="88"/>
      <c r="U2" s="88"/>
      <c r="V2" s="88"/>
    </row>
    <row r="3" spans="1:22" ht="12" customHeight="1" x14ac:dyDescent="0.2">
      <c r="A3" s="6"/>
      <c r="B3" s="10"/>
      <c r="C3" s="89">
        <v>2005</v>
      </c>
      <c r="D3" s="90">
        <v>2006</v>
      </c>
      <c r="E3" s="90">
        <v>2007</v>
      </c>
      <c r="F3" s="90">
        <v>2008</v>
      </c>
      <c r="G3" s="90">
        <v>2009</v>
      </c>
      <c r="H3" s="90">
        <v>2010</v>
      </c>
      <c r="I3" s="90">
        <v>2011</v>
      </c>
      <c r="J3" s="90">
        <v>2012</v>
      </c>
      <c r="K3" s="90">
        <v>2013</v>
      </c>
      <c r="L3" s="90">
        <v>2014</v>
      </c>
      <c r="M3" s="90">
        <v>2015</v>
      </c>
      <c r="N3" s="90">
        <v>2016</v>
      </c>
      <c r="O3" s="90">
        <v>2017</v>
      </c>
      <c r="P3" s="90">
        <v>2018</v>
      </c>
      <c r="Q3" s="90">
        <v>2019</v>
      </c>
      <c r="R3" s="90">
        <v>2020</v>
      </c>
      <c r="S3" s="90">
        <v>2021</v>
      </c>
      <c r="T3" s="90">
        <v>2022</v>
      </c>
      <c r="U3" s="90">
        <v>2023</v>
      </c>
      <c r="V3" s="90">
        <v>2024</v>
      </c>
    </row>
    <row r="4" spans="1:22" s="3" customFormat="1" ht="14.25" x14ac:dyDescent="0.2">
      <c r="A4" s="13"/>
      <c r="B4" s="14" t="s">
        <v>47</v>
      </c>
      <c r="C4" s="15">
        <v>20401</v>
      </c>
      <c r="D4" s="15">
        <v>20251</v>
      </c>
      <c r="E4" s="15">
        <v>19279</v>
      </c>
      <c r="F4" s="15">
        <v>21532</v>
      </c>
      <c r="G4" s="15">
        <v>21905</v>
      </c>
      <c r="H4" s="15">
        <v>19821</v>
      </c>
      <c r="I4" s="15">
        <v>20156</v>
      </c>
      <c r="J4" s="15">
        <v>20214</v>
      </c>
      <c r="K4" s="15">
        <v>21731</v>
      </c>
      <c r="L4" s="15">
        <v>20309</v>
      </c>
      <c r="M4" s="16">
        <v>21861</v>
      </c>
      <c r="N4" s="16">
        <v>22271</v>
      </c>
      <c r="O4" s="16">
        <v>21653</v>
      </c>
      <c r="P4" s="16">
        <v>23905</v>
      </c>
      <c r="Q4" s="16">
        <v>23322</v>
      </c>
      <c r="R4" s="16">
        <v>16899</v>
      </c>
      <c r="S4" s="16">
        <v>18405</v>
      </c>
      <c r="T4" s="16">
        <v>23163</v>
      </c>
      <c r="U4" s="16">
        <v>23205</v>
      </c>
      <c r="V4" s="16">
        <v>22941</v>
      </c>
    </row>
    <row r="5" spans="1:22" ht="14.25" x14ac:dyDescent="0.2">
      <c r="A5" s="6"/>
      <c r="B5" s="17" t="s">
        <v>48</v>
      </c>
      <c r="C5" s="18">
        <v>4.43</v>
      </c>
      <c r="D5" s="18">
        <v>4.53</v>
      </c>
      <c r="E5" s="18">
        <v>4.79</v>
      </c>
      <c r="F5" s="18">
        <v>4.83</v>
      </c>
      <c r="G5" s="18">
        <v>4.79</v>
      </c>
      <c r="H5" s="18">
        <v>5</v>
      </c>
      <c r="I5" s="18">
        <v>5.2</v>
      </c>
      <c r="J5" s="18">
        <v>5.2</v>
      </c>
      <c r="K5" s="18">
        <v>4.9000000000000004</v>
      </c>
      <c r="L5" s="18">
        <v>5</v>
      </c>
      <c r="M5" s="18">
        <v>4.9000000000000004</v>
      </c>
      <c r="N5" s="18">
        <v>4.9000000000000004</v>
      </c>
      <c r="O5" s="18">
        <v>5</v>
      </c>
      <c r="P5" s="18">
        <v>5</v>
      </c>
      <c r="Q5" s="18">
        <v>5.0839824304538581</v>
      </c>
      <c r="R5" s="18">
        <v>4.5578406169665824</v>
      </c>
      <c r="S5" s="18">
        <v>4.7</v>
      </c>
      <c r="T5" s="18">
        <v>4.8</v>
      </c>
      <c r="U5" s="18">
        <v>5.3</v>
      </c>
      <c r="V5" s="18">
        <v>5.8</v>
      </c>
    </row>
    <row r="6" spans="1:22" ht="12.75" x14ac:dyDescent="0.2">
      <c r="A6" s="6"/>
      <c r="B6" s="17" t="s">
        <v>17</v>
      </c>
      <c r="C6" s="19">
        <v>11177</v>
      </c>
      <c r="D6" s="19">
        <v>11603</v>
      </c>
      <c r="E6" s="19">
        <v>11002</v>
      </c>
      <c r="F6" s="19">
        <v>13317</v>
      </c>
      <c r="G6" s="19">
        <v>13829</v>
      </c>
      <c r="H6" s="19">
        <v>11569</v>
      </c>
      <c r="I6" s="19">
        <v>11613</v>
      </c>
      <c r="J6" s="19">
        <v>11917</v>
      </c>
      <c r="K6" s="19">
        <v>13177</v>
      </c>
      <c r="L6" s="19">
        <v>12042</v>
      </c>
      <c r="M6" s="19">
        <v>13341</v>
      </c>
      <c r="N6" s="19">
        <v>13462</v>
      </c>
      <c r="O6" s="19">
        <v>13029</v>
      </c>
      <c r="P6" s="19">
        <v>14712</v>
      </c>
      <c r="Q6" s="19">
        <v>14154</v>
      </c>
      <c r="R6" s="19">
        <v>10176</v>
      </c>
      <c r="S6" s="19">
        <v>11084</v>
      </c>
      <c r="T6" s="19">
        <v>14431</v>
      </c>
      <c r="U6" s="19">
        <v>14396</v>
      </c>
      <c r="V6" s="19">
        <v>13937</v>
      </c>
    </row>
    <row r="7" spans="1:22" ht="12.75" x14ac:dyDescent="0.2">
      <c r="A7" s="6"/>
      <c r="B7" s="20" t="s">
        <v>24</v>
      </c>
      <c r="C7" s="21">
        <v>8764</v>
      </c>
      <c r="D7" s="21">
        <v>9159</v>
      </c>
      <c r="E7" s="21">
        <v>8836</v>
      </c>
      <c r="F7" s="21">
        <v>9461</v>
      </c>
      <c r="G7" s="21">
        <v>10016</v>
      </c>
      <c r="H7" s="21">
        <v>9150</v>
      </c>
      <c r="I7" s="21">
        <v>9219</v>
      </c>
      <c r="J7" s="21">
        <v>8824</v>
      </c>
      <c r="K7" s="21">
        <v>8783</v>
      </c>
      <c r="L7" s="21">
        <v>8903</v>
      </c>
      <c r="M7" s="21">
        <v>8930</v>
      </c>
      <c r="N7" s="21">
        <v>9216</v>
      </c>
      <c r="O7" s="21">
        <v>9103</v>
      </c>
      <c r="P7" s="21">
        <v>9005</v>
      </c>
      <c r="Q7" s="21">
        <v>8991</v>
      </c>
      <c r="R7" s="21">
        <v>7934</v>
      </c>
      <c r="S7" s="21">
        <v>7603</v>
      </c>
      <c r="T7" s="21">
        <v>7884</v>
      </c>
      <c r="U7" s="21">
        <v>7539</v>
      </c>
      <c r="V7" s="21">
        <v>7150</v>
      </c>
    </row>
    <row r="8" spans="1:22" ht="12.75" x14ac:dyDescent="0.2">
      <c r="A8" s="6"/>
      <c r="B8" s="20" t="s">
        <v>25</v>
      </c>
      <c r="C8" s="19">
        <v>2413</v>
      </c>
      <c r="D8" s="19">
        <v>2444</v>
      </c>
      <c r="E8" s="19">
        <v>2166</v>
      </c>
      <c r="F8" s="19">
        <v>3856</v>
      </c>
      <c r="G8" s="19">
        <v>3813</v>
      </c>
      <c r="H8" s="19">
        <v>2419</v>
      </c>
      <c r="I8" s="19">
        <v>2394</v>
      </c>
      <c r="J8" s="19">
        <v>3093</v>
      </c>
      <c r="K8" s="19">
        <v>4394</v>
      </c>
      <c r="L8" s="19">
        <v>3139</v>
      </c>
      <c r="M8" s="19">
        <v>4411</v>
      </c>
      <c r="N8" s="19">
        <v>4246</v>
      </c>
      <c r="O8" s="19">
        <v>3926</v>
      </c>
      <c r="P8" s="19">
        <v>5707</v>
      </c>
      <c r="Q8" s="19">
        <v>5163</v>
      </c>
      <c r="R8" s="19">
        <v>2242</v>
      </c>
      <c r="S8" s="19">
        <v>3481</v>
      </c>
      <c r="T8" s="19">
        <v>6547</v>
      </c>
      <c r="U8" s="19">
        <v>6857</v>
      </c>
      <c r="V8" s="19">
        <v>6787</v>
      </c>
    </row>
    <row r="9" spans="1:22" ht="12.75" x14ac:dyDescent="0.2">
      <c r="A9" s="6"/>
      <c r="B9" s="17" t="s">
        <v>18</v>
      </c>
      <c r="C9" s="21">
        <v>250</v>
      </c>
      <c r="D9" s="21">
        <v>250</v>
      </c>
      <c r="E9" s="21">
        <v>250</v>
      </c>
      <c r="F9" s="21">
        <v>250</v>
      </c>
      <c r="G9" s="21">
        <v>250</v>
      </c>
      <c r="H9" s="21">
        <v>250</v>
      </c>
      <c r="I9" s="21">
        <v>250</v>
      </c>
      <c r="J9" s="21">
        <v>250</v>
      </c>
      <c r="K9" s="21">
        <v>250</v>
      </c>
      <c r="L9" s="21">
        <v>244</v>
      </c>
      <c r="M9" s="21">
        <v>260</v>
      </c>
      <c r="N9" s="21">
        <v>269</v>
      </c>
      <c r="O9" s="21">
        <v>272</v>
      </c>
      <c r="P9" s="21">
        <v>274</v>
      </c>
      <c r="Q9" s="21">
        <v>274</v>
      </c>
      <c r="R9" s="21">
        <v>251</v>
      </c>
      <c r="S9" s="21">
        <v>218</v>
      </c>
      <c r="T9" s="21">
        <v>268</v>
      </c>
      <c r="U9" s="21">
        <v>264</v>
      </c>
      <c r="V9" s="21">
        <v>268</v>
      </c>
    </row>
    <row r="10" spans="1:22" ht="12.75" x14ac:dyDescent="0.2">
      <c r="A10" s="6"/>
      <c r="B10" s="17" t="s">
        <v>19</v>
      </c>
      <c r="C10" s="22">
        <v>86.505205479452059</v>
      </c>
      <c r="D10" s="22">
        <v>87.166027397260265</v>
      </c>
      <c r="E10" s="22">
        <v>88.082191780821915</v>
      </c>
      <c r="F10" s="22">
        <v>91.787978142076497</v>
      </c>
      <c r="G10" s="22">
        <v>92.426301369863012</v>
      </c>
      <c r="H10" s="22">
        <v>95.259178082191781</v>
      </c>
      <c r="I10" s="22">
        <v>99.37</v>
      </c>
      <c r="J10" s="22">
        <v>95.32</v>
      </c>
      <c r="K10" s="22">
        <v>91.17</v>
      </c>
      <c r="L10" s="22">
        <v>93.97</v>
      </c>
      <c r="M10" s="22">
        <v>88.65</v>
      </c>
      <c r="N10" s="22">
        <v>86.688199565279206</v>
      </c>
      <c r="O10" s="22">
        <v>82.6</v>
      </c>
      <c r="P10" s="22">
        <v>84.2</v>
      </c>
      <c r="Q10" s="22">
        <v>84.606539346065389</v>
      </c>
      <c r="R10" s="22">
        <v>66.599999999999994</v>
      </c>
      <c r="S10" s="22">
        <v>69.599999999999994</v>
      </c>
      <c r="T10" s="22">
        <v>71.5</v>
      </c>
      <c r="U10" s="22">
        <v>78.8</v>
      </c>
      <c r="V10" s="22">
        <v>83.2</v>
      </c>
    </row>
    <row r="11" spans="1:22" ht="12.75" x14ac:dyDescent="0.2">
      <c r="A11" s="6"/>
      <c r="B11" s="17" t="s">
        <v>30</v>
      </c>
      <c r="C11" s="22">
        <v>70.872</v>
      </c>
      <c r="D11" s="22">
        <v>70.075999999999993</v>
      </c>
      <c r="E11" s="22">
        <v>67.3</v>
      </c>
      <c r="F11" s="22">
        <v>69.388000000000005</v>
      </c>
      <c r="G11" s="22">
        <v>70.575999999999993</v>
      </c>
      <c r="H11" s="22">
        <v>68.575999999999993</v>
      </c>
      <c r="I11" s="22">
        <v>69.489999999999995</v>
      </c>
      <c r="J11" s="22">
        <v>67.040000000000006</v>
      </c>
      <c r="K11" s="22">
        <v>67.459999999999994</v>
      </c>
      <c r="L11" s="22">
        <v>68.47</v>
      </c>
      <c r="M11" s="22">
        <v>64.819999999999993</v>
      </c>
      <c r="N11" s="22">
        <v>64.464684014869889</v>
      </c>
      <c r="O11" s="22">
        <v>62.3</v>
      </c>
      <c r="P11" s="22">
        <v>62.89</v>
      </c>
      <c r="Q11" s="22">
        <v>62.863157894736844</v>
      </c>
      <c r="R11" s="22">
        <v>55.2</v>
      </c>
      <c r="S11" s="22">
        <v>61.9</v>
      </c>
      <c r="T11" s="22">
        <v>56.2</v>
      </c>
      <c r="U11" s="22">
        <v>55.7</v>
      </c>
      <c r="V11" s="22">
        <v>54.4</v>
      </c>
    </row>
    <row r="12" spans="1:22" ht="12.75" x14ac:dyDescent="0.2">
      <c r="A12" s="6"/>
      <c r="B12" s="17" t="s">
        <v>22</v>
      </c>
      <c r="C12" s="19">
        <v>5142</v>
      </c>
      <c r="D12" s="19">
        <v>5384</v>
      </c>
      <c r="E12" s="19">
        <v>5239</v>
      </c>
      <c r="F12" s="19">
        <v>5480</v>
      </c>
      <c r="G12" s="19">
        <v>5589</v>
      </c>
      <c r="H12" s="19">
        <v>5317</v>
      </c>
      <c r="I12" s="19">
        <v>5379</v>
      </c>
      <c r="J12" s="19">
        <v>5330</v>
      </c>
      <c r="K12" s="19">
        <v>5180</v>
      </c>
      <c r="L12" s="19">
        <v>5136</v>
      </c>
      <c r="M12" s="19">
        <v>5173</v>
      </c>
      <c r="N12" s="19">
        <v>5287</v>
      </c>
      <c r="O12" s="19">
        <v>4990</v>
      </c>
      <c r="P12" s="19">
        <v>4948</v>
      </c>
      <c r="Q12" s="19">
        <v>4749</v>
      </c>
      <c r="R12" s="19">
        <v>4533</v>
      </c>
      <c r="S12" s="19">
        <v>4047</v>
      </c>
      <c r="T12" s="19">
        <v>3831</v>
      </c>
      <c r="U12" s="19">
        <v>3637</v>
      </c>
      <c r="V12" s="19">
        <v>3495</v>
      </c>
    </row>
    <row r="13" spans="1:22" ht="12.75" x14ac:dyDescent="0.2">
      <c r="A13" s="6"/>
      <c r="B13" s="17" t="s">
        <v>23</v>
      </c>
      <c r="C13" s="19">
        <v>5088</v>
      </c>
      <c r="D13" s="19">
        <v>5384</v>
      </c>
      <c r="E13" s="19">
        <v>5240</v>
      </c>
      <c r="F13" s="19">
        <v>5476</v>
      </c>
      <c r="G13" s="19">
        <v>5577</v>
      </c>
      <c r="H13" s="19">
        <v>5324</v>
      </c>
      <c r="I13" s="19">
        <v>5383</v>
      </c>
      <c r="J13" s="19">
        <v>5343</v>
      </c>
      <c r="K13" s="19">
        <v>5172</v>
      </c>
      <c r="L13" s="19">
        <v>5141</v>
      </c>
      <c r="M13" s="19">
        <v>5171</v>
      </c>
      <c r="N13" s="19">
        <v>5284</v>
      </c>
      <c r="O13" s="19">
        <v>4996</v>
      </c>
      <c r="P13" s="19">
        <v>4965</v>
      </c>
      <c r="Q13" s="19">
        <v>4766</v>
      </c>
      <c r="R13" s="19">
        <v>4537</v>
      </c>
      <c r="S13" s="19">
        <v>4030</v>
      </c>
      <c r="T13" s="19">
        <v>3835</v>
      </c>
      <c r="U13" s="19">
        <v>3637</v>
      </c>
      <c r="V13" s="19">
        <v>3498</v>
      </c>
    </row>
    <row r="14" spans="1:22" ht="12.75" x14ac:dyDescent="0.2">
      <c r="A14" s="6"/>
      <c r="B14" s="14" t="s">
        <v>12</v>
      </c>
      <c r="C14" s="15">
        <v>155293</v>
      </c>
      <c r="D14" s="15">
        <v>148908</v>
      </c>
      <c r="E14" s="15">
        <v>54335</v>
      </c>
      <c r="F14" s="15">
        <v>139435</v>
      </c>
      <c r="G14" s="15">
        <v>171932</v>
      </c>
      <c r="H14" s="15">
        <v>182452</v>
      </c>
      <c r="I14" s="15">
        <v>184482</v>
      </c>
      <c r="J14" s="15">
        <v>189801</v>
      </c>
      <c r="K14" s="15">
        <v>207829</v>
      </c>
      <c r="L14" s="15">
        <v>212413</v>
      </c>
      <c r="M14" s="15">
        <v>213685</v>
      </c>
      <c r="N14" s="15">
        <v>214737</v>
      </c>
      <c r="O14" s="15">
        <v>220945</v>
      </c>
      <c r="P14" s="15">
        <v>234973</v>
      </c>
      <c r="Q14" s="15">
        <v>225156</v>
      </c>
      <c r="R14" s="15">
        <v>166588</v>
      </c>
      <c r="S14" s="15">
        <v>6957</v>
      </c>
      <c r="T14" s="15">
        <v>193880</v>
      </c>
      <c r="U14" s="15">
        <v>233182</v>
      </c>
      <c r="V14" s="15">
        <v>243141</v>
      </c>
    </row>
    <row r="15" spans="1:22" ht="12.75" x14ac:dyDescent="0.2">
      <c r="A15" s="6"/>
      <c r="B15" s="23" t="s">
        <v>13</v>
      </c>
      <c r="C15" s="24">
        <v>135940</v>
      </c>
      <c r="D15" s="24">
        <v>129914</v>
      </c>
      <c r="E15" s="24">
        <v>43099</v>
      </c>
      <c r="F15" s="24">
        <v>117831</v>
      </c>
      <c r="G15" s="24">
        <v>144394</v>
      </c>
      <c r="H15" s="24">
        <v>152063</v>
      </c>
      <c r="I15" s="24">
        <v>150825</v>
      </c>
      <c r="J15" s="24">
        <v>155289</v>
      </c>
      <c r="K15" s="24">
        <v>177590</v>
      </c>
      <c r="L15" s="24">
        <v>183779</v>
      </c>
      <c r="M15" s="24">
        <v>186632</v>
      </c>
      <c r="N15" s="24">
        <v>188274</v>
      </c>
      <c r="O15" s="24">
        <v>193605</v>
      </c>
      <c r="P15" s="24">
        <v>207574</v>
      </c>
      <c r="Q15" s="24">
        <v>201336</v>
      </c>
      <c r="R15" s="24">
        <v>147798</v>
      </c>
      <c r="S15" s="24">
        <v>0</v>
      </c>
      <c r="T15" s="24">
        <v>168087</v>
      </c>
      <c r="U15" s="24">
        <v>198137</v>
      </c>
      <c r="V15" s="24">
        <v>198540</v>
      </c>
    </row>
    <row r="16" spans="1:22" ht="12.75" x14ac:dyDescent="0.2">
      <c r="A16" s="6"/>
      <c r="B16" s="17" t="s">
        <v>10</v>
      </c>
      <c r="C16" s="21">
        <v>1746</v>
      </c>
      <c r="D16" s="21">
        <v>1861</v>
      </c>
      <c r="E16" s="21">
        <v>1252</v>
      </c>
      <c r="F16" s="21">
        <v>3406</v>
      </c>
      <c r="G16" s="21">
        <v>4310</v>
      </c>
      <c r="H16" s="21">
        <v>3965</v>
      </c>
      <c r="I16" s="21">
        <v>2071</v>
      </c>
      <c r="J16" s="21">
        <v>1444</v>
      </c>
      <c r="K16" s="21">
        <v>2151</v>
      </c>
      <c r="L16" s="21">
        <v>2664</v>
      </c>
      <c r="M16" s="21">
        <v>1916</v>
      </c>
      <c r="N16" s="21">
        <v>2303</v>
      </c>
      <c r="O16" s="21">
        <v>2561</v>
      </c>
      <c r="P16" s="21">
        <v>4346</v>
      </c>
      <c r="Q16" s="21">
        <v>1628</v>
      </c>
      <c r="R16" s="21">
        <v>711</v>
      </c>
      <c r="S16" s="21">
        <v>0</v>
      </c>
      <c r="T16" s="21">
        <v>2921</v>
      </c>
      <c r="U16" s="21">
        <v>1912</v>
      </c>
      <c r="V16" s="21">
        <v>770</v>
      </c>
    </row>
    <row r="17" spans="1:22" ht="12.75" x14ac:dyDescent="0.2">
      <c r="A17" s="6"/>
      <c r="B17" s="17" t="s">
        <v>21</v>
      </c>
      <c r="C17" s="21">
        <v>134194</v>
      </c>
      <c r="D17" s="21">
        <v>128053</v>
      </c>
      <c r="E17" s="21">
        <v>41847</v>
      </c>
      <c r="F17" s="21">
        <v>114425</v>
      </c>
      <c r="G17" s="21">
        <v>140084</v>
      </c>
      <c r="H17" s="21">
        <v>148098</v>
      </c>
      <c r="I17" s="21">
        <v>148754</v>
      </c>
      <c r="J17" s="21">
        <v>153845</v>
      </c>
      <c r="K17" s="21">
        <v>175439</v>
      </c>
      <c r="L17" s="21">
        <v>181115</v>
      </c>
      <c r="M17" s="29">
        <v>184716</v>
      </c>
      <c r="N17" s="29">
        <v>185971</v>
      </c>
      <c r="O17" s="29">
        <v>191044</v>
      </c>
      <c r="P17" s="29">
        <v>203228</v>
      </c>
      <c r="Q17" s="29">
        <v>199708</v>
      </c>
      <c r="R17" s="29">
        <v>147087</v>
      </c>
      <c r="S17" s="29">
        <v>0</v>
      </c>
      <c r="T17" s="29">
        <v>165166</v>
      </c>
      <c r="U17" s="29">
        <v>196225</v>
      </c>
      <c r="V17" s="29">
        <v>197770</v>
      </c>
    </row>
    <row r="18" spans="1:22" ht="12.75" x14ac:dyDescent="0.2">
      <c r="A18" s="6"/>
      <c r="B18" s="25" t="s">
        <v>11</v>
      </c>
      <c r="C18" s="21">
        <v>11328</v>
      </c>
      <c r="D18" s="21">
        <v>11691</v>
      </c>
      <c r="E18" s="21">
        <v>4090</v>
      </c>
      <c r="F18" s="21">
        <v>12746</v>
      </c>
      <c r="G18" s="21">
        <v>17208</v>
      </c>
      <c r="H18" s="21">
        <v>18959</v>
      </c>
      <c r="I18" s="21">
        <v>20140</v>
      </c>
      <c r="J18" s="21">
        <v>19355</v>
      </c>
      <c r="K18" s="21">
        <v>15364</v>
      </c>
      <c r="L18" s="21">
        <v>14127</v>
      </c>
      <c r="M18" s="21">
        <v>14499</v>
      </c>
      <c r="N18" s="21">
        <v>13396</v>
      </c>
      <c r="O18" s="21">
        <v>12773</v>
      </c>
      <c r="P18" s="21">
        <v>12831</v>
      </c>
      <c r="Q18" s="21">
        <v>9975</v>
      </c>
      <c r="R18" s="21">
        <v>10014</v>
      </c>
      <c r="S18" s="21">
        <v>0</v>
      </c>
      <c r="T18" s="21">
        <v>14789</v>
      </c>
      <c r="U18" s="21">
        <v>20200</v>
      </c>
      <c r="V18" s="21">
        <v>28465</v>
      </c>
    </row>
    <row r="19" spans="1:22" ht="12.75" x14ac:dyDescent="0.2">
      <c r="A19" s="6"/>
      <c r="B19" s="25" t="s">
        <v>0</v>
      </c>
      <c r="C19" s="21">
        <v>8025</v>
      </c>
      <c r="D19" s="21">
        <v>7303</v>
      </c>
      <c r="E19" s="21">
        <v>7146</v>
      </c>
      <c r="F19" s="21">
        <v>8858</v>
      </c>
      <c r="G19" s="21">
        <v>10330</v>
      </c>
      <c r="H19" s="21">
        <v>11430</v>
      </c>
      <c r="I19" s="21">
        <v>13517</v>
      </c>
      <c r="J19" s="21">
        <v>15157</v>
      </c>
      <c r="K19" s="21">
        <v>14875</v>
      </c>
      <c r="L19" s="21">
        <v>14507</v>
      </c>
      <c r="M19" s="21">
        <v>12554</v>
      </c>
      <c r="N19" s="21">
        <v>13067</v>
      </c>
      <c r="O19" s="21">
        <v>14567</v>
      </c>
      <c r="P19" s="21">
        <v>14568</v>
      </c>
      <c r="Q19" s="21">
        <v>13845</v>
      </c>
      <c r="R19" s="21">
        <v>8776</v>
      </c>
      <c r="S19" s="21">
        <v>6957</v>
      </c>
      <c r="T19" s="21">
        <v>11004</v>
      </c>
      <c r="U19" s="21">
        <v>14845</v>
      </c>
      <c r="V19" s="21">
        <v>16136</v>
      </c>
    </row>
    <row r="20" spans="1:22" ht="14.25" x14ac:dyDescent="0.2">
      <c r="A20" s="6"/>
      <c r="B20" s="14" t="s">
        <v>49</v>
      </c>
      <c r="C20" s="15">
        <v>480</v>
      </c>
      <c r="D20" s="15">
        <v>498</v>
      </c>
      <c r="E20" s="15">
        <v>484</v>
      </c>
      <c r="F20" s="15">
        <v>480</v>
      </c>
      <c r="G20" s="15">
        <v>485</v>
      </c>
      <c r="H20" s="15">
        <v>472</v>
      </c>
      <c r="I20" s="15">
        <v>516</v>
      </c>
      <c r="J20" s="15">
        <v>366</v>
      </c>
      <c r="K20" s="15">
        <v>50</v>
      </c>
      <c r="L20" s="15" t="s">
        <v>26</v>
      </c>
      <c r="M20" s="15">
        <v>862</v>
      </c>
      <c r="N20" s="15">
        <v>629</v>
      </c>
      <c r="O20" s="15">
        <v>516</v>
      </c>
      <c r="P20" s="15">
        <v>917</v>
      </c>
      <c r="Q20" s="15">
        <v>1113</v>
      </c>
      <c r="R20" s="15">
        <v>978</v>
      </c>
      <c r="S20" s="15">
        <v>1435</v>
      </c>
      <c r="T20" s="15">
        <v>948</v>
      </c>
      <c r="U20" s="15">
        <v>1583</v>
      </c>
      <c r="V20" s="15">
        <v>2150</v>
      </c>
    </row>
    <row r="21" spans="1:22" ht="12.75" x14ac:dyDescent="0.2">
      <c r="A21" s="6"/>
      <c r="B21" s="14" t="s">
        <v>1</v>
      </c>
      <c r="C21" s="15">
        <v>130749</v>
      </c>
      <c r="D21" s="15">
        <v>138566</v>
      </c>
      <c r="E21" s="15">
        <v>68316</v>
      </c>
      <c r="F21" s="15">
        <v>67000</v>
      </c>
      <c r="G21" s="15">
        <v>124966</v>
      </c>
      <c r="H21" s="15">
        <v>149433</v>
      </c>
      <c r="I21" s="15">
        <v>157039</v>
      </c>
      <c r="J21" s="15">
        <v>157374</v>
      </c>
      <c r="K21" s="15">
        <v>142497</v>
      </c>
      <c r="L21" s="15">
        <v>148684</v>
      </c>
      <c r="M21" s="15">
        <v>155954</v>
      </c>
      <c r="N21" s="15">
        <v>159301</v>
      </c>
      <c r="O21" s="15">
        <v>152946</v>
      </c>
      <c r="P21" s="15">
        <v>158647</v>
      </c>
      <c r="Q21" s="15">
        <v>161633</v>
      </c>
      <c r="R21" s="15">
        <v>115372</v>
      </c>
      <c r="S21" s="15">
        <v>115230</v>
      </c>
      <c r="T21" s="15">
        <v>126401</v>
      </c>
      <c r="U21" s="15">
        <v>153659</v>
      </c>
      <c r="V21" s="15">
        <v>153551</v>
      </c>
    </row>
    <row r="22" spans="1:22" ht="12.75" x14ac:dyDescent="0.2">
      <c r="A22" s="6"/>
      <c r="B22" s="23" t="s">
        <v>2</v>
      </c>
      <c r="C22" s="15">
        <v>43535</v>
      </c>
      <c r="D22" s="24">
        <v>43168</v>
      </c>
      <c r="E22" s="24">
        <v>40934</v>
      </c>
      <c r="F22" s="24">
        <v>36179</v>
      </c>
      <c r="G22" s="15">
        <v>87584</v>
      </c>
      <c r="H22" s="24">
        <v>97941</v>
      </c>
      <c r="I22" s="24">
        <v>90951</v>
      </c>
      <c r="J22" s="24">
        <v>79486</v>
      </c>
      <c r="K22" s="24">
        <v>65266</v>
      </c>
      <c r="L22" s="24">
        <v>77894</v>
      </c>
      <c r="M22" s="24">
        <v>79250</v>
      </c>
      <c r="N22" s="24">
        <v>70161</v>
      </c>
      <c r="O22" s="24">
        <v>60350</v>
      </c>
      <c r="P22" s="24">
        <v>69991</v>
      </c>
      <c r="Q22" s="24">
        <v>67641</v>
      </c>
      <c r="R22" s="24">
        <v>60011</v>
      </c>
      <c r="S22" s="24">
        <v>60868</v>
      </c>
      <c r="T22" s="24">
        <v>61364</v>
      </c>
      <c r="U22" s="24">
        <v>83968</v>
      </c>
      <c r="V22" s="24">
        <v>97699</v>
      </c>
    </row>
    <row r="23" spans="1:22" ht="12.75" x14ac:dyDescent="0.2">
      <c r="A23" s="6"/>
      <c r="B23" s="23" t="s">
        <v>3</v>
      </c>
      <c r="C23" s="24">
        <v>87214</v>
      </c>
      <c r="D23" s="24">
        <v>95398</v>
      </c>
      <c r="E23" s="24">
        <v>27382</v>
      </c>
      <c r="F23" s="24">
        <v>30821</v>
      </c>
      <c r="G23" s="24">
        <v>37382</v>
      </c>
      <c r="H23" s="24">
        <v>51492</v>
      </c>
      <c r="I23" s="24">
        <v>66088</v>
      </c>
      <c r="J23" s="24">
        <v>77888</v>
      </c>
      <c r="K23" s="24">
        <v>77231</v>
      </c>
      <c r="L23" s="24">
        <v>70790</v>
      </c>
      <c r="M23" s="24">
        <v>76704</v>
      </c>
      <c r="N23" s="24">
        <v>89140</v>
      </c>
      <c r="O23" s="24">
        <v>92596</v>
      </c>
      <c r="P23" s="24">
        <v>88656</v>
      </c>
      <c r="Q23" s="24">
        <v>93992</v>
      </c>
      <c r="R23" s="24">
        <v>55361</v>
      </c>
      <c r="S23" s="24">
        <v>54362</v>
      </c>
      <c r="T23" s="24">
        <v>65037</v>
      </c>
      <c r="U23" s="24">
        <v>69691</v>
      </c>
      <c r="V23" s="24">
        <v>55852</v>
      </c>
    </row>
    <row r="24" spans="1:22" ht="38.25" x14ac:dyDescent="0.2">
      <c r="A24" s="6"/>
      <c r="B24" s="27" t="s">
        <v>33</v>
      </c>
      <c r="C24" s="24"/>
      <c r="D24" s="24"/>
      <c r="E24" s="24"/>
      <c r="F24" s="24"/>
      <c r="G24" s="24"/>
      <c r="H24" s="24"/>
      <c r="I24" s="24"/>
      <c r="J24" s="24"/>
      <c r="K24" s="24"/>
      <c r="L24" s="24"/>
      <c r="M24" s="24"/>
      <c r="N24" s="24"/>
      <c r="O24" s="24"/>
      <c r="P24" s="24"/>
      <c r="Q24" s="24"/>
      <c r="R24" s="24"/>
      <c r="S24" s="24"/>
      <c r="T24" s="24"/>
      <c r="U24" s="24"/>
      <c r="V24" s="24"/>
    </row>
    <row r="25" spans="1:22" ht="12.75" x14ac:dyDescent="0.2">
      <c r="A25" s="6"/>
      <c r="B25" s="14" t="s">
        <v>34</v>
      </c>
      <c r="C25" s="29" t="s">
        <v>26</v>
      </c>
      <c r="D25" s="29" t="s">
        <v>26</v>
      </c>
      <c r="E25" s="29" t="s">
        <v>26</v>
      </c>
      <c r="F25" s="29" t="s">
        <v>26</v>
      </c>
      <c r="G25" s="29" t="s">
        <v>26</v>
      </c>
      <c r="H25" s="29" t="s">
        <v>26</v>
      </c>
      <c r="I25" s="29" t="s">
        <v>26</v>
      </c>
      <c r="J25" s="29" t="s">
        <v>26</v>
      </c>
      <c r="K25" s="29" t="s">
        <v>26</v>
      </c>
      <c r="L25" s="29" t="s">
        <v>26</v>
      </c>
      <c r="M25" s="33" t="s">
        <v>26</v>
      </c>
      <c r="N25" s="33" t="s">
        <v>26</v>
      </c>
      <c r="O25" s="33" t="s">
        <v>26</v>
      </c>
      <c r="P25" s="33" t="s">
        <v>26</v>
      </c>
      <c r="Q25" s="33" t="s">
        <v>26</v>
      </c>
      <c r="R25" s="33" t="s">
        <v>26</v>
      </c>
      <c r="S25" s="33" t="s">
        <v>26</v>
      </c>
      <c r="T25" s="33" t="s">
        <v>26</v>
      </c>
      <c r="U25" s="33">
        <v>77375</v>
      </c>
      <c r="V25" s="33" t="s">
        <v>26</v>
      </c>
    </row>
    <row r="26" spans="1:22" ht="12.75" x14ac:dyDescent="0.2">
      <c r="A26" s="6"/>
      <c r="B26" s="28" t="s">
        <v>35</v>
      </c>
      <c r="C26" s="29" t="s">
        <v>26</v>
      </c>
      <c r="D26" s="29" t="s">
        <v>26</v>
      </c>
      <c r="E26" s="29" t="s">
        <v>26</v>
      </c>
      <c r="F26" s="29" t="s">
        <v>26</v>
      </c>
      <c r="G26" s="29" t="s">
        <v>26</v>
      </c>
      <c r="H26" s="29" t="s">
        <v>26</v>
      </c>
      <c r="I26" s="29" t="s">
        <v>26</v>
      </c>
      <c r="J26" s="29" t="s">
        <v>26</v>
      </c>
      <c r="K26" s="29" t="s">
        <v>26</v>
      </c>
      <c r="L26" s="29" t="s">
        <v>26</v>
      </c>
      <c r="M26" s="33" t="s">
        <v>26</v>
      </c>
      <c r="N26" s="33" t="s">
        <v>26</v>
      </c>
      <c r="O26" s="33" t="s">
        <v>26</v>
      </c>
      <c r="P26" s="33" t="s">
        <v>26</v>
      </c>
      <c r="Q26" s="33" t="s">
        <v>26</v>
      </c>
      <c r="R26" s="33" t="s">
        <v>26</v>
      </c>
      <c r="S26" s="33" t="s">
        <v>26</v>
      </c>
      <c r="T26" s="33" t="s">
        <v>26</v>
      </c>
      <c r="U26" s="33">
        <v>4531</v>
      </c>
      <c r="V26" s="33" t="s">
        <v>26</v>
      </c>
    </row>
    <row r="27" spans="1:22" ht="12.75" x14ac:dyDescent="0.2">
      <c r="A27" s="6"/>
      <c r="B27" s="28" t="s">
        <v>36</v>
      </c>
      <c r="C27" s="29" t="s">
        <v>26</v>
      </c>
      <c r="D27" s="29" t="s">
        <v>26</v>
      </c>
      <c r="E27" s="29" t="s">
        <v>26</v>
      </c>
      <c r="F27" s="29" t="s">
        <v>26</v>
      </c>
      <c r="G27" s="29" t="s">
        <v>26</v>
      </c>
      <c r="H27" s="29" t="s">
        <v>26</v>
      </c>
      <c r="I27" s="29" t="s">
        <v>26</v>
      </c>
      <c r="J27" s="29" t="s">
        <v>26</v>
      </c>
      <c r="K27" s="29" t="s">
        <v>26</v>
      </c>
      <c r="L27" s="29" t="s">
        <v>26</v>
      </c>
      <c r="M27" s="33" t="s">
        <v>26</v>
      </c>
      <c r="N27" s="33" t="s">
        <v>26</v>
      </c>
      <c r="O27" s="33" t="s">
        <v>26</v>
      </c>
      <c r="P27" s="33" t="s">
        <v>26</v>
      </c>
      <c r="Q27" s="33" t="s">
        <v>26</v>
      </c>
      <c r="R27" s="33" t="s">
        <v>26</v>
      </c>
      <c r="S27" s="33" t="s">
        <v>26</v>
      </c>
      <c r="T27" s="33" t="s">
        <v>26</v>
      </c>
      <c r="U27" s="33">
        <v>4785</v>
      </c>
      <c r="V27" s="33" t="s">
        <v>26</v>
      </c>
    </row>
    <row r="28" spans="1:22" ht="12.75" x14ac:dyDescent="0.2">
      <c r="A28" s="6"/>
      <c r="B28" s="28" t="s">
        <v>37</v>
      </c>
      <c r="C28" s="29" t="s">
        <v>26</v>
      </c>
      <c r="D28" s="29" t="s">
        <v>26</v>
      </c>
      <c r="E28" s="29" t="s">
        <v>26</v>
      </c>
      <c r="F28" s="29" t="s">
        <v>26</v>
      </c>
      <c r="G28" s="29" t="s">
        <v>26</v>
      </c>
      <c r="H28" s="29" t="s">
        <v>26</v>
      </c>
      <c r="I28" s="29" t="s">
        <v>26</v>
      </c>
      <c r="J28" s="29" t="s">
        <v>26</v>
      </c>
      <c r="K28" s="29" t="s">
        <v>26</v>
      </c>
      <c r="L28" s="29" t="s">
        <v>26</v>
      </c>
      <c r="M28" s="33" t="s">
        <v>26</v>
      </c>
      <c r="N28" s="33" t="s">
        <v>26</v>
      </c>
      <c r="O28" s="33" t="s">
        <v>26</v>
      </c>
      <c r="P28" s="33" t="s">
        <v>26</v>
      </c>
      <c r="Q28" s="33" t="s">
        <v>26</v>
      </c>
      <c r="R28" s="33" t="s">
        <v>26</v>
      </c>
      <c r="S28" s="33" t="s">
        <v>26</v>
      </c>
      <c r="T28" s="33" t="s">
        <v>26</v>
      </c>
      <c r="U28" s="33">
        <v>68059</v>
      </c>
      <c r="V28" s="33" t="s">
        <v>26</v>
      </c>
    </row>
    <row r="29" spans="1:22" ht="12.75" x14ac:dyDescent="0.2">
      <c r="A29" s="6"/>
      <c r="B29" s="30" t="s">
        <v>38</v>
      </c>
      <c r="C29" s="29" t="s">
        <v>26</v>
      </c>
      <c r="D29" s="29" t="s">
        <v>26</v>
      </c>
      <c r="E29" s="29" t="s">
        <v>26</v>
      </c>
      <c r="F29" s="29" t="s">
        <v>26</v>
      </c>
      <c r="G29" s="29" t="s">
        <v>26</v>
      </c>
      <c r="H29" s="29" t="s">
        <v>26</v>
      </c>
      <c r="I29" s="29" t="s">
        <v>26</v>
      </c>
      <c r="J29" s="29" t="s">
        <v>26</v>
      </c>
      <c r="K29" s="29" t="s">
        <v>26</v>
      </c>
      <c r="L29" s="29" t="s">
        <v>26</v>
      </c>
      <c r="M29" s="33" t="s">
        <v>26</v>
      </c>
      <c r="N29" s="33" t="s">
        <v>26</v>
      </c>
      <c r="O29" s="33" t="s">
        <v>26</v>
      </c>
      <c r="P29" s="33" t="s">
        <v>26</v>
      </c>
      <c r="Q29" s="33" t="s">
        <v>26</v>
      </c>
      <c r="R29" s="33" t="s">
        <v>26</v>
      </c>
      <c r="S29" s="33" t="s">
        <v>26</v>
      </c>
      <c r="T29" s="33" t="s">
        <v>26</v>
      </c>
      <c r="U29" s="33">
        <v>5378</v>
      </c>
      <c r="V29" s="33" t="s">
        <v>26</v>
      </c>
    </row>
    <row r="30" spans="1:22" ht="12.75" x14ac:dyDescent="0.2">
      <c r="A30" s="6"/>
      <c r="B30" s="31" t="s">
        <v>14</v>
      </c>
      <c r="C30" s="21"/>
      <c r="D30" s="21"/>
      <c r="E30" s="21"/>
      <c r="F30" s="21"/>
      <c r="G30" s="21"/>
      <c r="H30" s="21"/>
      <c r="I30" s="21"/>
      <c r="J30" s="21"/>
      <c r="K30" s="13"/>
      <c r="L30" s="13"/>
      <c r="M30" s="13"/>
      <c r="N30" s="13"/>
      <c r="O30" s="13"/>
      <c r="P30" s="13"/>
      <c r="Q30" s="13"/>
      <c r="R30" s="13"/>
      <c r="S30" s="13"/>
      <c r="T30" s="13"/>
      <c r="U30" s="13"/>
      <c r="V30" s="13"/>
    </row>
    <row r="31" spans="1:22" ht="12.75" x14ac:dyDescent="0.2">
      <c r="A31" s="6"/>
      <c r="B31" s="32" t="s">
        <v>5</v>
      </c>
      <c r="C31" s="29">
        <v>1734510</v>
      </c>
      <c r="D31" s="29">
        <v>1327217</v>
      </c>
      <c r="E31" s="29">
        <v>1388947</v>
      </c>
      <c r="F31" s="29">
        <v>1475837</v>
      </c>
      <c r="G31" s="29">
        <v>1595523</v>
      </c>
      <c r="H31" s="29">
        <v>1671424</v>
      </c>
      <c r="I31" s="29">
        <v>1604636</v>
      </c>
      <c r="J31" s="29">
        <v>1608875</v>
      </c>
      <c r="K31" s="29">
        <v>1594576</v>
      </c>
      <c r="L31" s="29">
        <v>1682933</v>
      </c>
      <c r="M31" s="33">
        <v>1299074</v>
      </c>
      <c r="N31" s="33">
        <v>1152309</v>
      </c>
      <c r="O31" s="33">
        <v>806831</v>
      </c>
      <c r="P31" s="33">
        <v>747254</v>
      </c>
      <c r="Q31" s="33">
        <v>715885</v>
      </c>
      <c r="R31" s="33">
        <v>536709</v>
      </c>
      <c r="S31" s="33">
        <v>681707</v>
      </c>
      <c r="T31" s="33">
        <v>624401.25925925933</v>
      </c>
      <c r="U31" s="33">
        <v>979338</v>
      </c>
      <c r="V31" s="33">
        <v>987310</v>
      </c>
    </row>
    <row r="32" spans="1:22" ht="14.25" x14ac:dyDescent="0.2">
      <c r="A32" s="6"/>
      <c r="B32" s="32" t="s">
        <v>39</v>
      </c>
      <c r="C32" s="29">
        <v>1691508</v>
      </c>
      <c r="D32" s="29">
        <v>1581683</v>
      </c>
      <c r="E32" s="29">
        <v>1554388</v>
      </c>
      <c r="F32" s="29">
        <v>1215721</v>
      </c>
      <c r="G32" s="29">
        <v>1331326</v>
      </c>
      <c r="H32" s="29">
        <v>1425263</v>
      </c>
      <c r="I32" s="29">
        <v>1586264</v>
      </c>
      <c r="J32" s="29">
        <v>1508461</v>
      </c>
      <c r="K32" s="29">
        <v>1463177</v>
      </c>
      <c r="L32" s="29">
        <v>1388325</v>
      </c>
      <c r="M32" s="33">
        <v>1505571</v>
      </c>
      <c r="N32" s="33">
        <v>1751948</v>
      </c>
      <c r="O32" s="33">
        <v>1879182</v>
      </c>
      <c r="P32" s="33">
        <v>2138716</v>
      </c>
      <c r="Q32" s="33">
        <v>2244548</v>
      </c>
      <c r="R32" s="33">
        <v>1793523</v>
      </c>
      <c r="S32" s="33">
        <v>1801629</v>
      </c>
      <c r="T32" s="33">
        <v>2091465</v>
      </c>
      <c r="U32" s="33">
        <v>2729854</v>
      </c>
      <c r="V32" s="33">
        <v>2969627</v>
      </c>
    </row>
    <row r="33" spans="1:22" ht="12.75" x14ac:dyDescent="0.2">
      <c r="A33" s="6"/>
      <c r="B33" s="32" t="s">
        <v>6</v>
      </c>
      <c r="C33" s="29">
        <v>113513</v>
      </c>
      <c r="D33" s="29">
        <v>112374</v>
      </c>
      <c r="E33" s="29">
        <v>112570</v>
      </c>
      <c r="F33" s="29">
        <v>112249</v>
      </c>
      <c r="G33" s="29">
        <v>112424</v>
      </c>
      <c r="H33" s="29">
        <v>125764</v>
      </c>
      <c r="I33" s="29">
        <v>119225</v>
      </c>
      <c r="J33" s="29">
        <v>115762</v>
      </c>
      <c r="K33" s="29">
        <v>119490</v>
      </c>
      <c r="L33" s="29">
        <v>118143</v>
      </c>
      <c r="M33" s="33">
        <v>123139</v>
      </c>
      <c r="N33" s="33">
        <v>126044</v>
      </c>
      <c r="O33" s="33">
        <v>122783</v>
      </c>
      <c r="P33" s="33">
        <v>121524</v>
      </c>
      <c r="Q33" s="33">
        <v>119378</v>
      </c>
      <c r="R33" s="33">
        <v>63822</v>
      </c>
      <c r="S33" s="33">
        <v>80</v>
      </c>
      <c r="T33" s="33" t="s">
        <v>26</v>
      </c>
      <c r="U33" s="33" t="s">
        <v>26</v>
      </c>
      <c r="V33" s="33" t="s">
        <v>26</v>
      </c>
    </row>
    <row r="34" spans="1:22" ht="12.75" x14ac:dyDescent="0.2">
      <c r="A34" s="6"/>
      <c r="B34" s="32" t="s">
        <v>15</v>
      </c>
      <c r="C34" s="29">
        <v>91993</v>
      </c>
      <c r="D34" s="29">
        <v>82845</v>
      </c>
      <c r="E34" s="29">
        <v>71934</v>
      </c>
      <c r="F34" s="29">
        <v>82225</v>
      </c>
      <c r="G34" s="29">
        <v>80546</v>
      </c>
      <c r="H34" s="29">
        <v>89864</v>
      </c>
      <c r="I34" s="29">
        <v>89547</v>
      </c>
      <c r="J34" s="29">
        <v>86971</v>
      </c>
      <c r="K34" s="29">
        <v>94651</v>
      </c>
      <c r="L34" s="29">
        <v>93703</v>
      </c>
      <c r="M34" s="33">
        <v>100233</v>
      </c>
      <c r="N34" s="33">
        <v>103664</v>
      </c>
      <c r="O34" s="33">
        <v>101660</v>
      </c>
      <c r="P34" s="33">
        <v>104698</v>
      </c>
      <c r="Q34" s="33">
        <v>102539</v>
      </c>
      <c r="R34" s="33">
        <v>72489</v>
      </c>
      <c r="S34" s="33">
        <v>85340</v>
      </c>
      <c r="T34" s="33">
        <v>92551</v>
      </c>
      <c r="U34" s="33">
        <v>101561</v>
      </c>
      <c r="V34" s="33">
        <v>101037</v>
      </c>
    </row>
    <row r="35" spans="1:22" ht="12.75" x14ac:dyDescent="0.2">
      <c r="A35" s="6"/>
      <c r="B35" s="32" t="s">
        <v>16</v>
      </c>
      <c r="C35" s="29">
        <v>901</v>
      </c>
      <c r="D35" s="29">
        <v>2059</v>
      </c>
      <c r="E35" s="29">
        <v>934</v>
      </c>
      <c r="F35" s="29">
        <v>370</v>
      </c>
      <c r="G35" s="29">
        <v>743</v>
      </c>
      <c r="H35" s="29">
        <v>1066</v>
      </c>
      <c r="I35" s="29">
        <v>946</v>
      </c>
      <c r="J35" s="29">
        <v>1155</v>
      </c>
      <c r="K35" s="29">
        <v>1182</v>
      </c>
      <c r="L35" s="29">
        <v>1345</v>
      </c>
      <c r="M35" s="33">
        <v>1533</v>
      </c>
      <c r="N35" s="33">
        <v>1242</v>
      </c>
      <c r="O35" s="33">
        <v>1256</v>
      </c>
      <c r="P35" s="33">
        <v>1222</v>
      </c>
      <c r="Q35" s="33">
        <v>1072</v>
      </c>
      <c r="R35" s="33">
        <v>527</v>
      </c>
      <c r="S35" s="33">
        <v>504</v>
      </c>
      <c r="T35" s="33">
        <v>367</v>
      </c>
      <c r="U35" s="33">
        <v>318</v>
      </c>
      <c r="V35" s="33">
        <v>308</v>
      </c>
    </row>
    <row r="36" spans="1:22" ht="12.75" x14ac:dyDescent="0.2">
      <c r="A36" s="6"/>
      <c r="B36" s="32" t="s">
        <v>8</v>
      </c>
      <c r="C36" s="29">
        <v>2270</v>
      </c>
      <c r="D36" s="29">
        <v>4164</v>
      </c>
      <c r="E36" s="29">
        <v>4044</v>
      </c>
      <c r="F36" s="29">
        <v>5118</v>
      </c>
      <c r="G36" s="29">
        <v>5743</v>
      </c>
      <c r="H36" s="29">
        <v>6255</v>
      </c>
      <c r="I36" s="29">
        <v>5241</v>
      </c>
      <c r="J36" s="29">
        <v>8509</v>
      </c>
      <c r="K36" s="29">
        <v>8088</v>
      </c>
      <c r="L36" s="29">
        <v>7241</v>
      </c>
      <c r="M36" s="33">
        <v>9068</v>
      </c>
      <c r="N36" s="33">
        <v>8205</v>
      </c>
      <c r="O36" s="33">
        <v>15752</v>
      </c>
      <c r="P36" s="33">
        <v>17189</v>
      </c>
      <c r="Q36" s="33">
        <v>19486</v>
      </c>
      <c r="R36" s="33">
        <v>19769</v>
      </c>
      <c r="S36" s="33">
        <v>20777</v>
      </c>
      <c r="T36" s="33">
        <v>22216</v>
      </c>
      <c r="U36" s="33">
        <v>25700</v>
      </c>
      <c r="V36" s="33">
        <v>26333</v>
      </c>
    </row>
    <row r="37" spans="1:22" ht="12.75" x14ac:dyDescent="0.2">
      <c r="A37" s="6"/>
      <c r="B37" s="32" t="s">
        <v>9</v>
      </c>
      <c r="C37" s="29">
        <v>4759</v>
      </c>
      <c r="D37" s="29">
        <v>9800</v>
      </c>
      <c r="E37" s="29">
        <v>6725</v>
      </c>
      <c r="F37" s="29">
        <v>6465</v>
      </c>
      <c r="G37" s="29">
        <v>5834</v>
      </c>
      <c r="H37" s="29">
        <v>11374</v>
      </c>
      <c r="I37" s="29">
        <v>5828</v>
      </c>
      <c r="J37" s="29">
        <v>7280</v>
      </c>
      <c r="K37" s="29">
        <v>13155</v>
      </c>
      <c r="L37" s="29">
        <v>14578</v>
      </c>
      <c r="M37" s="33">
        <v>11937</v>
      </c>
      <c r="N37" s="33">
        <v>12010</v>
      </c>
      <c r="O37" s="33">
        <v>12482</v>
      </c>
      <c r="P37" s="33">
        <v>13261</v>
      </c>
      <c r="Q37" s="33">
        <v>13345</v>
      </c>
      <c r="R37" s="33">
        <v>9014</v>
      </c>
      <c r="S37" s="33">
        <v>10803</v>
      </c>
      <c r="T37" s="33">
        <v>14394</v>
      </c>
      <c r="U37" s="33">
        <v>12617</v>
      </c>
      <c r="V37" s="33">
        <v>15116</v>
      </c>
    </row>
    <row r="38" spans="1:22" ht="12.75" x14ac:dyDescent="0.2">
      <c r="A38" s="6"/>
      <c r="B38" s="32" t="s">
        <v>7</v>
      </c>
      <c r="C38" s="29">
        <v>19675</v>
      </c>
      <c r="D38" s="29">
        <v>19893</v>
      </c>
      <c r="E38" s="29">
        <v>8557</v>
      </c>
      <c r="F38" s="29">
        <v>6542</v>
      </c>
      <c r="G38" s="29">
        <v>7402</v>
      </c>
      <c r="H38" s="29">
        <v>9545</v>
      </c>
      <c r="I38" s="29">
        <v>13156</v>
      </c>
      <c r="J38" s="29">
        <v>14343</v>
      </c>
      <c r="K38" s="29">
        <v>17393</v>
      </c>
      <c r="L38" s="29">
        <v>18263</v>
      </c>
      <c r="M38" s="33">
        <v>18577</v>
      </c>
      <c r="N38" s="33">
        <v>17507</v>
      </c>
      <c r="O38" s="33">
        <v>16912</v>
      </c>
      <c r="P38" s="33">
        <v>18839</v>
      </c>
      <c r="Q38" s="33">
        <v>19224</v>
      </c>
      <c r="R38" s="33">
        <v>13938</v>
      </c>
      <c r="S38" s="33">
        <v>23525</v>
      </c>
      <c r="T38" s="33">
        <v>20890</v>
      </c>
      <c r="U38" s="33">
        <v>16609</v>
      </c>
      <c r="V38" s="33">
        <v>16112</v>
      </c>
    </row>
    <row r="39" spans="1:22" ht="14.25" x14ac:dyDescent="0.2">
      <c r="A39" s="6"/>
      <c r="B39" s="34" t="s">
        <v>40</v>
      </c>
      <c r="C39" s="36" t="s">
        <v>26</v>
      </c>
      <c r="D39" s="36">
        <v>488</v>
      </c>
      <c r="E39" s="36">
        <v>9683</v>
      </c>
      <c r="F39" s="36">
        <v>16141</v>
      </c>
      <c r="G39" s="36">
        <v>12957</v>
      </c>
      <c r="H39" s="36">
        <v>12351</v>
      </c>
      <c r="I39" s="36">
        <v>10200</v>
      </c>
      <c r="J39" s="36">
        <v>10461</v>
      </c>
      <c r="K39" s="36">
        <v>12023</v>
      </c>
      <c r="L39" s="36">
        <v>14508</v>
      </c>
      <c r="M39" s="37">
        <v>13022</v>
      </c>
      <c r="N39" s="37">
        <v>13891</v>
      </c>
      <c r="O39" s="37">
        <v>13632</v>
      </c>
      <c r="P39" s="37">
        <v>13664</v>
      </c>
      <c r="Q39" s="37">
        <v>15369</v>
      </c>
      <c r="R39" s="37">
        <v>10920</v>
      </c>
      <c r="S39" s="37">
        <v>9729</v>
      </c>
      <c r="T39" s="37">
        <v>7121</v>
      </c>
      <c r="U39" s="37">
        <v>8394</v>
      </c>
      <c r="V39" s="37">
        <v>7463</v>
      </c>
    </row>
    <row r="40" spans="1:22" ht="12" x14ac:dyDescent="0.2">
      <c r="A40" s="6"/>
      <c r="B40" s="6" t="s">
        <v>27</v>
      </c>
      <c r="C40" s="38"/>
      <c r="D40" s="38"/>
      <c r="E40" s="38"/>
      <c r="F40" s="38"/>
      <c r="G40" s="38"/>
      <c r="H40" s="38"/>
      <c r="I40" s="38"/>
      <c r="J40" s="38"/>
      <c r="K40" s="38"/>
      <c r="L40" s="38"/>
      <c r="M40" s="38"/>
      <c r="N40" s="6"/>
      <c r="O40" s="6"/>
      <c r="P40" s="6"/>
      <c r="Q40" s="6"/>
      <c r="R40" s="6"/>
      <c r="S40" s="6"/>
      <c r="T40" s="6"/>
      <c r="U40" s="6"/>
      <c r="V40" s="6"/>
    </row>
    <row r="41" spans="1:22" ht="12" x14ac:dyDescent="0.2">
      <c r="A41" s="6"/>
      <c r="B41" s="6" t="s">
        <v>28</v>
      </c>
      <c r="C41" s="38"/>
      <c r="D41" s="38"/>
      <c r="E41" s="38"/>
      <c r="F41" s="38"/>
      <c r="G41" s="38"/>
      <c r="H41" s="38"/>
      <c r="I41" s="38"/>
      <c r="J41" s="38"/>
      <c r="K41" s="38"/>
      <c r="L41" s="38"/>
      <c r="M41" s="38"/>
      <c r="N41" s="6"/>
      <c r="O41" s="6"/>
      <c r="P41" s="6"/>
      <c r="Q41" s="6"/>
      <c r="R41" s="6"/>
      <c r="S41" s="6"/>
      <c r="T41" s="6"/>
      <c r="U41" s="6"/>
      <c r="V41" s="6"/>
    </row>
    <row r="42" spans="1:22" ht="12" x14ac:dyDescent="0.2">
      <c r="A42" s="6"/>
      <c r="B42" s="6" t="s">
        <v>41</v>
      </c>
      <c r="C42" s="38"/>
      <c r="D42" s="38"/>
      <c r="E42" s="38"/>
      <c r="F42" s="38"/>
      <c r="G42" s="38"/>
      <c r="H42" s="38"/>
      <c r="I42" s="38"/>
      <c r="J42" s="38"/>
      <c r="K42" s="38"/>
      <c r="L42" s="38"/>
      <c r="M42" s="38"/>
      <c r="N42" s="6"/>
      <c r="O42" s="6"/>
      <c r="P42" s="6"/>
      <c r="Q42" s="6"/>
      <c r="R42" s="6"/>
      <c r="S42" s="6"/>
      <c r="T42" s="6"/>
      <c r="U42" s="6"/>
      <c r="V42" s="6"/>
    </row>
    <row r="43" spans="1:22" ht="12" x14ac:dyDescent="0.2">
      <c r="A43" s="6"/>
      <c r="B43" s="6" t="s">
        <v>42</v>
      </c>
      <c r="C43" s="38"/>
      <c r="D43" s="38"/>
      <c r="E43" s="38"/>
      <c r="F43" s="38"/>
      <c r="G43" s="38"/>
      <c r="H43" s="38"/>
      <c r="I43" s="38"/>
      <c r="J43" s="38"/>
      <c r="K43" s="38"/>
      <c r="L43" s="38"/>
      <c r="M43" s="38"/>
      <c r="N43" s="6"/>
      <c r="O43" s="6"/>
      <c r="P43" s="6"/>
      <c r="Q43" s="6"/>
      <c r="R43" s="6"/>
      <c r="S43" s="6"/>
      <c r="T43" s="6"/>
      <c r="U43" s="6"/>
      <c r="V43" s="6"/>
    </row>
    <row r="44" spans="1:22" ht="12" x14ac:dyDescent="0.2">
      <c r="A44" s="6"/>
      <c r="B44" s="6" t="s">
        <v>43</v>
      </c>
      <c r="C44" s="38"/>
      <c r="D44" s="38"/>
      <c r="E44" s="38"/>
      <c r="F44" s="38"/>
      <c r="G44" s="38"/>
      <c r="H44" s="38"/>
      <c r="I44" s="38"/>
      <c r="J44" s="38"/>
      <c r="K44" s="38"/>
      <c r="L44" s="38"/>
      <c r="M44" s="38"/>
      <c r="N44" s="6"/>
      <c r="O44" s="6"/>
      <c r="P44" s="6"/>
      <c r="Q44" s="6"/>
      <c r="R44" s="6"/>
      <c r="S44" s="6"/>
      <c r="T44" s="6"/>
      <c r="U44" s="6"/>
      <c r="V44" s="6"/>
    </row>
    <row r="45" spans="1:22" ht="12" x14ac:dyDescent="0.2">
      <c r="A45" s="6"/>
      <c r="B45" s="6" t="s">
        <v>46</v>
      </c>
      <c r="C45" s="40"/>
      <c r="D45" s="6"/>
      <c r="E45" s="6"/>
      <c r="F45" s="6"/>
      <c r="G45" s="6"/>
      <c r="H45" s="6"/>
      <c r="I45" s="6"/>
      <c r="J45" s="6"/>
      <c r="K45" s="6"/>
      <c r="L45" s="6"/>
      <c r="M45" s="6"/>
      <c r="N45" s="6"/>
      <c r="O45" s="6"/>
      <c r="P45" s="6"/>
      <c r="Q45" s="6"/>
      <c r="R45" s="6"/>
      <c r="S45" s="6"/>
      <c r="T45" s="6"/>
      <c r="U45" s="6"/>
      <c r="V45" s="6"/>
    </row>
    <row r="46" spans="1:22" ht="20.100000000000001" customHeight="1" x14ac:dyDescent="0.2">
      <c r="A46" s="6"/>
      <c r="B46" s="41" t="s">
        <v>85</v>
      </c>
      <c r="C46" s="41"/>
      <c r="D46" s="41"/>
      <c r="E46" s="41"/>
      <c r="F46" s="41"/>
      <c r="G46" s="41"/>
      <c r="H46" s="41"/>
      <c r="I46" s="41"/>
      <c r="J46" s="41"/>
      <c r="K46" s="41"/>
      <c r="L46" s="41"/>
      <c r="M46" s="41"/>
      <c r="N46" s="41"/>
      <c r="O46" s="41"/>
      <c r="P46" s="41"/>
      <c r="Q46" s="41"/>
      <c r="R46" s="41"/>
      <c r="S46" s="41"/>
      <c r="T46" s="41"/>
      <c r="U46" s="41"/>
      <c r="V46" s="41"/>
    </row>
    <row r="47" spans="1:22" ht="20.100000000000001" customHeight="1" x14ac:dyDescent="0.2">
      <c r="A47" s="6"/>
      <c r="B47" s="40"/>
      <c r="C47" s="40"/>
      <c r="D47" s="6"/>
      <c r="E47" s="6"/>
      <c r="F47" s="6"/>
      <c r="G47" s="6"/>
      <c r="H47" s="6"/>
      <c r="I47" s="6"/>
      <c r="J47" s="6"/>
      <c r="K47" s="6"/>
      <c r="L47" s="6"/>
      <c r="M47" s="6"/>
      <c r="N47" s="6"/>
      <c r="O47" s="6"/>
      <c r="P47" s="6"/>
      <c r="Q47" s="6"/>
      <c r="R47" s="6"/>
      <c r="S47" s="6"/>
      <c r="T47" s="6"/>
      <c r="U47" s="6"/>
      <c r="V47" s="6"/>
    </row>
    <row r="48" spans="1:22" ht="20.100000000000001" customHeight="1" x14ac:dyDescent="0.2">
      <c r="A48" s="6"/>
      <c r="B48" s="40"/>
      <c r="C48" s="40"/>
      <c r="D48" s="6"/>
      <c r="E48" s="6"/>
      <c r="F48" s="6"/>
      <c r="G48" s="6"/>
      <c r="H48" s="6"/>
      <c r="I48" s="6"/>
      <c r="J48" s="6"/>
      <c r="K48" s="6"/>
      <c r="L48" s="6"/>
      <c r="M48" s="6"/>
      <c r="N48" s="6"/>
      <c r="O48" s="6"/>
      <c r="P48" s="6"/>
      <c r="Q48" s="6"/>
      <c r="R48" s="6"/>
      <c r="S48" s="6"/>
      <c r="T48" s="6"/>
      <c r="U48" s="6"/>
      <c r="V48" s="6"/>
    </row>
    <row r="49" spans="1:22" ht="20.100000000000001" customHeight="1" x14ac:dyDescent="0.2">
      <c r="A49" s="6"/>
      <c r="B49" s="40"/>
      <c r="C49" s="40"/>
      <c r="D49" s="6"/>
      <c r="E49" s="6"/>
      <c r="F49" s="6"/>
      <c r="G49" s="6"/>
      <c r="H49" s="6"/>
      <c r="I49" s="6"/>
      <c r="J49" s="6"/>
      <c r="K49" s="6"/>
      <c r="L49" s="6"/>
      <c r="M49" s="6"/>
      <c r="N49" s="6"/>
      <c r="O49" s="6"/>
      <c r="P49" s="6"/>
      <c r="Q49" s="6"/>
      <c r="R49" s="6"/>
      <c r="S49" s="6"/>
      <c r="T49" s="6"/>
      <c r="U49" s="6"/>
      <c r="V49" s="6"/>
    </row>
    <row r="50" spans="1:22" ht="20.100000000000001" customHeight="1" x14ac:dyDescent="0.2">
      <c r="A50" s="6"/>
      <c r="B50" s="40"/>
      <c r="C50" s="40"/>
      <c r="D50" s="6"/>
      <c r="E50" s="6"/>
      <c r="F50" s="6"/>
      <c r="G50" s="6"/>
      <c r="H50" s="6"/>
      <c r="I50" s="6"/>
      <c r="J50" s="6"/>
      <c r="K50" s="6"/>
      <c r="L50" s="6"/>
      <c r="M50" s="6"/>
      <c r="N50" s="6"/>
      <c r="O50" s="6"/>
      <c r="P50" s="6"/>
      <c r="Q50" s="6"/>
      <c r="R50" s="6"/>
      <c r="S50" s="6"/>
      <c r="T50" s="6"/>
      <c r="U50" s="6"/>
      <c r="V50" s="6"/>
    </row>
    <row r="51" spans="1:22" ht="20.100000000000001" customHeight="1" x14ac:dyDescent="0.2">
      <c r="A51" s="6"/>
      <c r="B51" s="40"/>
      <c r="C51" s="40"/>
      <c r="D51" s="6"/>
      <c r="E51" s="6"/>
      <c r="F51" s="6"/>
      <c r="G51" s="6"/>
      <c r="H51" s="6"/>
      <c r="I51" s="6"/>
      <c r="J51" s="6"/>
      <c r="K51" s="6"/>
      <c r="L51" s="6"/>
      <c r="M51" s="6"/>
      <c r="N51" s="6"/>
      <c r="O51" s="6"/>
      <c r="P51" s="6"/>
      <c r="Q51" s="6"/>
      <c r="R51" s="6"/>
      <c r="S51" s="6"/>
      <c r="T51" s="6"/>
      <c r="U51" s="6"/>
      <c r="V51" s="6"/>
    </row>
    <row r="52" spans="1:22" ht="20.100000000000001" customHeight="1" x14ac:dyDescent="0.2">
      <c r="A52" s="6"/>
      <c r="B52" s="40"/>
      <c r="C52" s="40"/>
      <c r="D52" s="6"/>
      <c r="E52" s="6"/>
      <c r="F52" s="6"/>
      <c r="G52" s="6"/>
      <c r="H52" s="6"/>
      <c r="I52" s="6"/>
      <c r="J52" s="6"/>
      <c r="K52" s="6"/>
      <c r="L52" s="6"/>
      <c r="M52" s="6"/>
      <c r="N52" s="6"/>
      <c r="O52" s="6"/>
      <c r="P52" s="6"/>
      <c r="Q52" s="6"/>
      <c r="R52" s="6"/>
      <c r="S52" s="6"/>
      <c r="T52" s="6"/>
      <c r="U52" s="6"/>
      <c r="V52" s="6"/>
    </row>
    <row r="53" spans="1:22" ht="20.100000000000001" customHeight="1" x14ac:dyDescent="0.2">
      <c r="A53" s="6"/>
      <c r="B53" s="40"/>
      <c r="C53" s="40"/>
      <c r="D53" s="6"/>
      <c r="E53" s="6"/>
      <c r="F53" s="6"/>
      <c r="G53" s="6"/>
      <c r="H53" s="6"/>
      <c r="I53" s="6"/>
      <c r="J53" s="6"/>
      <c r="K53" s="6"/>
      <c r="L53" s="6"/>
      <c r="M53" s="6"/>
      <c r="N53" s="6"/>
      <c r="O53" s="6"/>
      <c r="P53" s="6"/>
      <c r="Q53" s="6"/>
      <c r="R53" s="6"/>
      <c r="S53" s="6"/>
      <c r="T53" s="6"/>
      <c r="U53" s="6"/>
      <c r="V53" s="6"/>
    </row>
    <row r="54" spans="1:22" ht="20.100000000000001" customHeight="1" x14ac:dyDescent="0.2">
      <c r="A54" s="6"/>
      <c r="B54" s="40"/>
      <c r="C54" s="40"/>
      <c r="D54" s="6"/>
      <c r="E54" s="6"/>
      <c r="F54" s="6"/>
      <c r="G54" s="6"/>
      <c r="H54" s="6"/>
      <c r="I54" s="6"/>
      <c r="J54" s="6"/>
      <c r="K54" s="6"/>
      <c r="L54" s="6"/>
      <c r="M54" s="6"/>
      <c r="N54" s="6"/>
      <c r="O54" s="6"/>
      <c r="P54" s="6"/>
      <c r="Q54" s="6"/>
      <c r="R54" s="6"/>
      <c r="S54" s="6"/>
      <c r="T54" s="6"/>
      <c r="U54" s="6"/>
      <c r="V54" s="6"/>
    </row>
    <row r="55" spans="1:22" ht="20.100000000000001" customHeight="1" x14ac:dyDescent="0.2">
      <c r="A55" s="6"/>
      <c r="B55" s="40"/>
      <c r="C55" s="40"/>
      <c r="D55" s="6"/>
      <c r="E55" s="6"/>
      <c r="F55" s="6"/>
      <c r="G55" s="6"/>
      <c r="H55" s="6"/>
      <c r="I55" s="6"/>
      <c r="J55" s="6"/>
      <c r="K55" s="6"/>
      <c r="L55" s="6"/>
      <c r="M55" s="6"/>
      <c r="N55" s="6"/>
      <c r="O55" s="6"/>
      <c r="P55" s="6"/>
      <c r="Q55" s="6"/>
      <c r="R55" s="6"/>
      <c r="S55" s="6"/>
      <c r="T55" s="6"/>
      <c r="U55" s="6"/>
      <c r="V55" s="6"/>
    </row>
    <row r="56" spans="1:22" ht="20.100000000000001" customHeight="1" x14ac:dyDescent="0.2">
      <c r="A56" s="6"/>
      <c r="B56" s="40"/>
      <c r="C56" s="40"/>
      <c r="D56" s="6"/>
      <c r="E56" s="6"/>
      <c r="F56" s="6"/>
      <c r="G56" s="6"/>
      <c r="H56" s="6"/>
      <c r="I56" s="6"/>
      <c r="J56" s="6"/>
      <c r="K56" s="6"/>
      <c r="L56" s="6"/>
      <c r="M56" s="6"/>
      <c r="N56" s="6"/>
      <c r="O56" s="6"/>
      <c r="P56" s="6"/>
      <c r="Q56" s="6"/>
      <c r="R56" s="42"/>
      <c r="S56" s="6"/>
      <c r="T56" s="6"/>
      <c r="U56" s="6"/>
      <c r="V56" s="6"/>
    </row>
  </sheetData>
  <sheetProtection algorithmName="SHA-512" hashValue="X0wRrV8J59HDtAW+OIOeSMxdicyvAIMAdng0eIiitJP5L4KEnO/l9URM+oJCPhLYVPcLEq39JfomEJbE2lKbOg==" saltValue="S7AyfjueIpRvh+JtDPBs2A==" spinCount="100000" sheet="1" objects="1" scenarios="1"/>
  <mergeCells count="4">
    <mergeCell ref="B2:B3"/>
    <mergeCell ref="A1:V1"/>
    <mergeCell ref="C2:V2"/>
    <mergeCell ref="B46:V46"/>
  </mergeCells>
  <pageMargins left="1.3779527559055118" right="0.74803149606299213" top="0.15748031496062992" bottom="0.98425196850393704" header="0" footer="0"/>
  <pageSetup scale="8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2"/>
  <dimension ref="A1:V58"/>
  <sheetViews>
    <sheetView showGridLines="0" zoomScaleNormal="100" workbookViewId="0">
      <selection sqref="A1:V1"/>
    </sheetView>
  </sheetViews>
  <sheetFormatPr baseColWidth="10" defaultColWidth="22.42578125" defaultRowHeight="20.100000000000001" customHeight="1" x14ac:dyDescent="0.2"/>
  <cols>
    <col min="1" max="1" width="0.5703125" style="1" customWidth="1"/>
    <col min="2" max="2" width="32.7109375" style="2" customWidth="1"/>
    <col min="3" max="3" width="8.140625" style="2" bestFit="1" customWidth="1"/>
    <col min="4" max="9" width="8.7109375" style="1" bestFit="1" customWidth="1"/>
    <col min="10" max="18" width="8.140625" style="1" bestFit="1" customWidth="1"/>
    <col min="19" max="19" width="8.7109375" style="1" bestFit="1" customWidth="1"/>
    <col min="20" max="20" width="11.28515625" style="1" customWidth="1"/>
    <col min="21" max="21" width="8.85546875" style="1" customWidth="1"/>
    <col min="22" max="22" width="11" style="1" customWidth="1"/>
    <col min="23" max="16384" width="22.42578125" style="1"/>
  </cols>
  <sheetData>
    <row r="1" spans="1:22" ht="35.25" customHeight="1" thickBot="1" x14ac:dyDescent="0.25">
      <c r="A1" s="5" t="s">
        <v>53</v>
      </c>
      <c r="B1" s="5"/>
      <c r="C1" s="5"/>
      <c r="D1" s="5"/>
      <c r="E1" s="5"/>
      <c r="F1" s="5"/>
      <c r="G1" s="5"/>
      <c r="H1" s="5"/>
      <c r="I1" s="5"/>
      <c r="J1" s="5"/>
      <c r="K1" s="5"/>
      <c r="L1" s="5"/>
      <c r="M1" s="5"/>
      <c r="N1" s="5"/>
      <c r="O1" s="5"/>
      <c r="P1" s="5"/>
      <c r="Q1" s="5"/>
      <c r="R1" s="5"/>
      <c r="S1" s="5"/>
      <c r="T1" s="5"/>
      <c r="U1" s="5"/>
      <c r="V1" s="5"/>
    </row>
    <row r="2" spans="1:22" ht="14.25" customHeight="1" thickTop="1" x14ac:dyDescent="0.2">
      <c r="A2" s="6"/>
      <c r="B2" s="7" t="s">
        <v>20</v>
      </c>
      <c r="C2" s="87" t="s">
        <v>4</v>
      </c>
      <c r="D2" s="88"/>
      <c r="E2" s="88"/>
      <c r="F2" s="88"/>
      <c r="G2" s="88"/>
      <c r="H2" s="88"/>
      <c r="I2" s="88"/>
      <c r="J2" s="88"/>
      <c r="K2" s="88"/>
      <c r="L2" s="88"/>
      <c r="M2" s="88"/>
      <c r="N2" s="88"/>
      <c r="O2" s="88"/>
      <c r="P2" s="88"/>
      <c r="Q2" s="88"/>
      <c r="R2" s="88"/>
      <c r="S2" s="88"/>
      <c r="T2" s="88"/>
      <c r="U2" s="91"/>
      <c r="V2" s="91"/>
    </row>
    <row r="3" spans="1:22" ht="12" customHeight="1" x14ac:dyDescent="0.2">
      <c r="A3" s="6"/>
      <c r="B3" s="10"/>
      <c r="C3" s="89">
        <v>2005</v>
      </c>
      <c r="D3" s="90">
        <v>2006</v>
      </c>
      <c r="E3" s="90">
        <v>2007</v>
      </c>
      <c r="F3" s="90">
        <v>2008</v>
      </c>
      <c r="G3" s="90">
        <v>2009</v>
      </c>
      <c r="H3" s="90">
        <v>2010</v>
      </c>
      <c r="I3" s="90">
        <v>2011</v>
      </c>
      <c r="J3" s="90">
        <v>2012</v>
      </c>
      <c r="K3" s="90">
        <v>2013</v>
      </c>
      <c r="L3" s="90">
        <v>2014</v>
      </c>
      <c r="M3" s="90">
        <v>2015</v>
      </c>
      <c r="N3" s="90">
        <v>2016</v>
      </c>
      <c r="O3" s="90">
        <v>2017</v>
      </c>
      <c r="P3" s="90">
        <v>2018</v>
      </c>
      <c r="Q3" s="90">
        <v>2019</v>
      </c>
      <c r="R3" s="90">
        <v>2020</v>
      </c>
      <c r="S3" s="90">
        <v>2021</v>
      </c>
      <c r="T3" s="90">
        <v>2022</v>
      </c>
      <c r="U3" s="90">
        <v>2023</v>
      </c>
      <c r="V3" s="90">
        <v>2024</v>
      </c>
    </row>
    <row r="4" spans="1:22" s="3" customFormat="1" ht="14.25" x14ac:dyDescent="0.2">
      <c r="A4" s="13"/>
      <c r="B4" s="14" t="s">
        <v>47</v>
      </c>
      <c r="C4" s="15">
        <v>6549</v>
      </c>
      <c r="D4" s="15">
        <v>6431</v>
      </c>
      <c r="E4" s="15">
        <v>6906</v>
      </c>
      <c r="F4" s="15">
        <v>6118</v>
      </c>
      <c r="G4" s="15">
        <v>6708</v>
      </c>
      <c r="H4" s="15">
        <v>6563</v>
      </c>
      <c r="I4" s="15">
        <v>6752</v>
      </c>
      <c r="J4" s="15">
        <v>6781</v>
      </c>
      <c r="K4" s="15">
        <v>6790</v>
      </c>
      <c r="L4" s="15">
        <v>6279</v>
      </c>
      <c r="M4" s="16">
        <v>6622</v>
      </c>
      <c r="N4" s="16">
        <v>6179</v>
      </c>
      <c r="O4" s="16">
        <v>6308</v>
      </c>
      <c r="P4" s="16">
        <v>6525</v>
      </c>
      <c r="Q4" s="16">
        <v>7558</v>
      </c>
      <c r="R4" s="16">
        <v>4655</v>
      </c>
      <c r="S4" s="16">
        <v>5666</v>
      </c>
      <c r="T4" s="16">
        <v>6903</v>
      </c>
      <c r="U4" s="16">
        <v>5901</v>
      </c>
      <c r="V4" s="16">
        <v>7304</v>
      </c>
    </row>
    <row r="5" spans="1:22" ht="14.25" x14ac:dyDescent="0.2">
      <c r="A5" s="6"/>
      <c r="B5" s="17" t="s">
        <v>48</v>
      </c>
      <c r="C5" s="18">
        <v>4.16</v>
      </c>
      <c r="D5" s="18">
        <v>4.25</v>
      </c>
      <c r="E5" s="18">
        <v>3.92</v>
      </c>
      <c r="F5" s="18">
        <v>3.96</v>
      </c>
      <c r="G5" s="18">
        <v>3.82</v>
      </c>
      <c r="H5" s="18">
        <v>3.91</v>
      </c>
      <c r="I5" s="18">
        <v>4</v>
      </c>
      <c r="J5" s="18">
        <v>4</v>
      </c>
      <c r="K5" s="18">
        <v>4.2</v>
      </c>
      <c r="L5" s="18">
        <v>4.5</v>
      </c>
      <c r="M5" s="18">
        <v>4.3</v>
      </c>
      <c r="N5" s="18">
        <v>4.3</v>
      </c>
      <c r="O5" s="18">
        <v>4.5999999999999996</v>
      </c>
      <c r="P5" s="18">
        <v>4.4000000000000004</v>
      </c>
      <c r="Q5" s="18">
        <v>4.7203616878767818</v>
      </c>
      <c r="R5" s="18">
        <v>4.753296953160544</v>
      </c>
      <c r="S5" s="18">
        <v>4.5999999999999996</v>
      </c>
      <c r="T5" s="18">
        <v>5</v>
      </c>
      <c r="U5" s="18">
        <v>5.3</v>
      </c>
      <c r="V5" s="6">
        <v>5.9</v>
      </c>
    </row>
    <row r="6" spans="1:22" ht="12.75" x14ac:dyDescent="0.2">
      <c r="A6" s="6"/>
      <c r="B6" s="17" t="s">
        <v>17</v>
      </c>
      <c r="C6" s="19">
        <v>2151</v>
      </c>
      <c r="D6" s="19">
        <v>2137</v>
      </c>
      <c r="E6" s="19">
        <v>2151</v>
      </c>
      <c r="F6" s="19">
        <v>2109</v>
      </c>
      <c r="G6" s="19">
        <v>2654</v>
      </c>
      <c r="H6" s="19">
        <v>2584</v>
      </c>
      <c r="I6" s="19">
        <v>2304</v>
      </c>
      <c r="J6" s="19">
        <v>2546</v>
      </c>
      <c r="K6" s="19">
        <v>2275</v>
      </c>
      <c r="L6" s="19">
        <v>2021</v>
      </c>
      <c r="M6" s="19">
        <v>2259</v>
      </c>
      <c r="N6" s="19">
        <v>1846</v>
      </c>
      <c r="O6" s="19">
        <v>1934</v>
      </c>
      <c r="P6" s="19">
        <v>2579</v>
      </c>
      <c r="Q6" s="19">
        <v>3066</v>
      </c>
      <c r="R6" s="19">
        <v>1509</v>
      </c>
      <c r="S6" s="19">
        <v>2014</v>
      </c>
      <c r="T6" s="19">
        <v>2977</v>
      </c>
      <c r="U6" s="19">
        <v>2283</v>
      </c>
      <c r="V6" s="6">
        <v>3385</v>
      </c>
    </row>
    <row r="7" spans="1:22" ht="12.75" x14ac:dyDescent="0.2">
      <c r="A7" s="6"/>
      <c r="B7" s="20" t="s">
        <v>24</v>
      </c>
      <c r="C7" s="21">
        <v>2013</v>
      </c>
      <c r="D7" s="21">
        <v>1923</v>
      </c>
      <c r="E7" s="21">
        <v>2002</v>
      </c>
      <c r="F7" s="21">
        <v>1718</v>
      </c>
      <c r="G7" s="21">
        <v>2360</v>
      </c>
      <c r="H7" s="21">
        <v>2202</v>
      </c>
      <c r="I7" s="21">
        <v>1974</v>
      </c>
      <c r="J7" s="21">
        <v>2106</v>
      </c>
      <c r="K7" s="21">
        <v>1794</v>
      </c>
      <c r="L7" s="21">
        <v>1583</v>
      </c>
      <c r="M7" s="21">
        <v>1579</v>
      </c>
      <c r="N7" s="21">
        <v>1434</v>
      </c>
      <c r="O7" s="21">
        <v>1372</v>
      </c>
      <c r="P7" s="21">
        <v>1683</v>
      </c>
      <c r="Q7" s="21">
        <v>1777</v>
      </c>
      <c r="R7" s="21">
        <v>1337</v>
      </c>
      <c r="S7" s="21">
        <v>1415</v>
      </c>
      <c r="T7" s="21">
        <v>1617</v>
      </c>
      <c r="U7" s="21">
        <v>1313</v>
      </c>
      <c r="V7" s="6">
        <v>1780</v>
      </c>
    </row>
    <row r="8" spans="1:22" ht="12.75" x14ac:dyDescent="0.2">
      <c r="A8" s="6"/>
      <c r="B8" s="20" t="s">
        <v>25</v>
      </c>
      <c r="C8" s="19">
        <v>138</v>
      </c>
      <c r="D8" s="19">
        <v>214</v>
      </c>
      <c r="E8" s="19">
        <v>149</v>
      </c>
      <c r="F8" s="19">
        <v>391</v>
      </c>
      <c r="G8" s="19">
        <v>294</v>
      </c>
      <c r="H8" s="19">
        <v>382</v>
      </c>
      <c r="I8" s="19">
        <v>330</v>
      </c>
      <c r="J8" s="19">
        <v>440</v>
      </c>
      <c r="K8" s="19">
        <v>481</v>
      </c>
      <c r="L8" s="19">
        <v>438</v>
      </c>
      <c r="M8" s="19">
        <v>680</v>
      </c>
      <c r="N8" s="19">
        <v>412</v>
      </c>
      <c r="O8" s="19">
        <v>562</v>
      </c>
      <c r="P8" s="19">
        <v>896</v>
      </c>
      <c r="Q8" s="19">
        <v>1289</v>
      </c>
      <c r="R8" s="19">
        <v>172</v>
      </c>
      <c r="S8" s="19">
        <v>599</v>
      </c>
      <c r="T8" s="19">
        <v>1360</v>
      </c>
      <c r="U8" s="19">
        <v>970</v>
      </c>
      <c r="V8" s="6">
        <v>1605</v>
      </c>
    </row>
    <row r="9" spans="1:22" ht="12.75" x14ac:dyDescent="0.2">
      <c r="A9" s="6"/>
      <c r="B9" s="17" t="s">
        <v>18</v>
      </c>
      <c r="C9" s="21">
        <v>112</v>
      </c>
      <c r="D9" s="21">
        <v>112</v>
      </c>
      <c r="E9" s="21">
        <v>112</v>
      </c>
      <c r="F9" s="21">
        <v>91</v>
      </c>
      <c r="G9" s="21">
        <v>103</v>
      </c>
      <c r="H9" s="21">
        <v>99</v>
      </c>
      <c r="I9" s="21">
        <v>99</v>
      </c>
      <c r="J9" s="21">
        <v>99</v>
      </c>
      <c r="K9" s="21">
        <v>99</v>
      </c>
      <c r="L9" s="21">
        <v>99</v>
      </c>
      <c r="M9" s="21">
        <v>99</v>
      </c>
      <c r="N9" s="21">
        <v>98.999999999999986</v>
      </c>
      <c r="O9" s="21">
        <v>99</v>
      </c>
      <c r="P9" s="21">
        <v>94</v>
      </c>
      <c r="Q9" s="21">
        <v>95</v>
      </c>
      <c r="R9" s="21">
        <v>98</v>
      </c>
      <c r="S9" s="21">
        <v>96</v>
      </c>
      <c r="T9" s="21">
        <v>98</v>
      </c>
      <c r="U9" s="21">
        <v>103</v>
      </c>
      <c r="V9" s="6">
        <v>113</v>
      </c>
    </row>
    <row r="10" spans="1:22" ht="12.75" x14ac:dyDescent="0.2">
      <c r="A10" s="6"/>
      <c r="B10" s="17" t="s">
        <v>19</v>
      </c>
      <c r="C10" s="22">
        <v>64.56213307240705</v>
      </c>
      <c r="D10" s="22">
        <v>64.36643835616438</v>
      </c>
      <c r="E10" s="22">
        <v>64.483855185909974</v>
      </c>
      <c r="F10" s="22">
        <v>68.784845033271395</v>
      </c>
      <c r="G10" s="22">
        <v>65.128341534778556</v>
      </c>
      <c r="H10" s="22">
        <v>66.431437664314373</v>
      </c>
      <c r="I10" s="22">
        <v>71.010000000000005</v>
      </c>
      <c r="J10" s="22">
        <v>70.3</v>
      </c>
      <c r="K10" s="22">
        <v>72.63</v>
      </c>
      <c r="L10" s="22">
        <v>71.78</v>
      </c>
      <c r="M10" s="22">
        <v>69.25</v>
      </c>
      <c r="N10" s="22">
        <v>67.996908980515542</v>
      </c>
      <c r="O10" s="22">
        <v>69.900000000000006</v>
      </c>
      <c r="P10" s="22">
        <v>66.900000000000006</v>
      </c>
      <c r="Q10" s="22">
        <v>81.104248441468485</v>
      </c>
      <c r="R10" s="22">
        <v>49.4</v>
      </c>
      <c r="S10" s="22">
        <v>63.4</v>
      </c>
      <c r="T10" s="22">
        <v>73</v>
      </c>
      <c r="U10" s="22">
        <v>66.2</v>
      </c>
      <c r="V10" s="6">
        <v>77.400000000000006</v>
      </c>
    </row>
    <row r="11" spans="1:22" ht="12.75" x14ac:dyDescent="0.2">
      <c r="A11" s="6"/>
      <c r="B11" s="17" t="s">
        <v>30</v>
      </c>
      <c r="C11" s="22">
        <v>56.928571428571431</v>
      </c>
      <c r="D11" s="22">
        <v>55.25</v>
      </c>
      <c r="E11" s="22">
        <v>60.223214285714285</v>
      </c>
      <c r="F11" s="22">
        <v>62.417582417582416</v>
      </c>
      <c r="G11" s="22">
        <v>62.009708737864081</v>
      </c>
      <c r="H11" s="22">
        <v>62.111111111111114</v>
      </c>
      <c r="I11" s="22">
        <v>64.510000000000005</v>
      </c>
      <c r="J11" s="22">
        <v>63.67</v>
      </c>
      <c r="K11" s="22">
        <v>62.99</v>
      </c>
      <c r="L11" s="22">
        <v>58.08</v>
      </c>
      <c r="M11" s="22">
        <v>58.23</v>
      </c>
      <c r="N11" s="22">
        <v>57.202020202020208</v>
      </c>
      <c r="O11" s="22">
        <v>56.1</v>
      </c>
      <c r="P11" s="22">
        <v>57.26</v>
      </c>
      <c r="Q11" s="22">
        <v>62.863157894736844</v>
      </c>
      <c r="R11" s="22">
        <v>37.5</v>
      </c>
      <c r="S11" s="22">
        <v>51.2</v>
      </c>
      <c r="T11" s="22">
        <v>52.8</v>
      </c>
      <c r="U11" s="22">
        <v>45.4</v>
      </c>
      <c r="V11" s="6">
        <v>48.1</v>
      </c>
    </row>
    <row r="12" spans="1:22" ht="12.75" x14ac:dyDescent="0.2">
      <c r="A12" s="6"/>
      <c r="B12" s="17" t="s">
        <v>22</v>
      </c>
      <c r="C12" s="19">
        <v>1301</v>
      </c>
      <c r="D12" s="19">
        <v>1149</v>
      </c>
      <c r="E12" s="19">
        <v>1202</v>
      </c>
      <c r="F12" s="19">
        <v>1279</v>
      </c>
      <c r="G12" s="19">
        <v>1294</v>
      </c>
      <c r="H12" s="19">
        <v>1184</v>
      </c>
      <c r="I12" s="19">
        <v>1313</v>
      </c>
      <c r="J12" s="19">
        <v>1255</v>
      </c>
      <c r="K12" s="19">
        <v>1169</v>
      </c>
      <c r="L12" s="19">
        <v>1179</v>
      </c>
      <c r="M12" s="19">
        <v>1244</v>
      </c>
      <c r="N12" s="19">
        <v>1215</v>
      </c>
      <c r="O12" s="19">
        <v>1184</v>
      </c>
      <c r="P12" s="19">
        <v>1090</v>
      </c>
      <c r="Q12" s="19">
        <v>1106</v>
      </c>
      <c r="R12" s="19">
        <v>966</v>
      </c>
      <c r="S12" s="19">
        <v>1003</v>
      </c>
      <c r="T12" s="19">
        <v>989</v>
      </c>
      <c r="U12" s="19">
        <v>842</v>
      </c>
      <c r="V12" s="6">
        <v>791</v>
      </c>
    </row>
    <row r="13" spans="1:22" ht="12.75" x14ac:dyDescent="0.2">
      <c r="A13" s="6"/>
      <c r="B13" s="17" t="s">
        <v>23</v>
      </c>
      <c r="C13" s="19">
        <v>1301</v>
      </c>
      <c r="D13" s="19">
        <v>1150</v>
      </c>
      <c r="E13" s="19">
        <v>1196</v>
      </c>
      <c r="F13" s="19">
        <v>1271</v>
      </c>
      <c r="G13" s="19">
        <v>1295</v>
      </c>
      <c r="H13" s="19">
        <v>1178</v>
      </c>
      <c r="I13" s="19">
        <v>1312</v>
      </c>
      <c r="J13" s="19">
        <v>1245</v>
      </c>
      <c r="K13" s="19">
        <v>1165</v>
      </c>
      <c r="L13" s="19">
        <v>1176</v>
      </c>
      <c r="M13" s="19">
        <v>1242</v>
      </c>
      <c r="N13" s="19">
        <v>1212</v>
      </c>
      <c r="O13" s="19">
        <v>1176</v>
      </c>
      <c r="P13" s="19">
        <v>1086</v>
      </c>
      <c r="Q13" s="19">
        <v>1098</v>
      </c>
      <c r="R13" s="19">
        <v>959</v>
      </c>
      <c r="S13" s="19">
        <v>997</v>
      </c>
      <c r="T13" s="19">
        <v>983</v>
      </c>
      <c r="U13" s="19">
        <v>833</v>
      </c>
      <c r="V13" s="6">
        <v>787</v>
      </c>
    </row>
    <row r="14" spans="1:22" ht="12.75" x14ac:dyDescent="0.2">
      <c r="A14" s="6"/>
      <c r="B14" s="14" t="s">
        <v>12</v>
      </c>
      <c r="C14" s="15">
        <v>45252</v>
      </c>
      <c r="D14" s="15">
        <v>45237</v>
      </c>
      <c r="E14" s="15">
        <v>46359</v>
      </c>
      <c r="F14" s="15">
        <v>47585</v>
      </c>
      <c r="G14" s="15">
        <v>50343</v>
      </c>
      <c r="H14" s="15">
        <v>52800</v>
      </c>
      <c r="I14" s="15">
        <v>55147</v>
      </c>
      <c r="J14" s="15">
        <v>61103</v>
      </c>
      <c r="K14" s="15">
        <v>64386</v>
      </c>
      <c r="L14" s="15">
        <v>70867</v>
      </c>
      <c r="M14" s="15">
        <v>69944</v>
      </c>
      <c r="N14" s="15">
        <v>73835</v>
      </c>
      <c r="O14" s="15">
        <v>62626</v>
      </c>
      <c r="P14" s="15">
        <v>59692</v>
      </c>
      <c r="Q14" s="15">
        <v>73803</v>
      </c>
      <c r="R14" s="15">
        <v>57446</v>
      </c>
      <c r="S14" s="15">
        <v>57547</v>
      </c>
      <c r="T14" s="15">
        <v>58251</v>
      </c>
      <c r="U14" s="15">
        <v>59293</v>
      </c>
      <c r="V14" s="15">
        <v>69181</v>
      </c>
    </row>
    <row r="15" spans="1:22" ht="12.75" x14ac:dyDescent="0.2">
      <c r="A15" s="6"/>
      <c r="B15" s="23" t="s">
        <v>13</v>
      </c>
      <c r="C15" s="24">
        <v>43104</v>
      </c>
      <c r="D15" s="24">
        <v>40372</v>
      </c>
      <c r="E15" s="24">
        <v>38390</v>
      </c>
      <c r="F15" s="24">
        <v>33648</v>
      </c>
      <c r="G15" s="24">
        <v>36105</v>
      </c>
      <c r="H15" s="24">
        <v>38033</v>
      </c>
      <c r="I15" s="24">
        <v>35885</v>
      </c>
      <c r="J15" s="24">
        <v>39225</v>
      </c>
      <c r="K15" s="24">
        <v>41688</v>
      </c>
      <c r="L15" s="24">
        <v>47325</v>
      </c>
      <c r="M15" s="24">
        <v>50812</v>
      </c>
      <c r="N15" s="24">
        <v>52828</v>
      </c>
      <c r="O15" s="24">
        <v>52970</v>
      </c>
      <c r="P15" s="24">
        <v>50825</v>
      </c>
      <c r="Q15" s="24">
        <v>62957</v>
      </c>
      <c r="R15" s="24">
        <v>51205</v>
      </c>
      <c r="S15" s="24">
        <v>50171</v>
      </c>
      <c r="T15" s="24">
        <v>50476</v>
      </c>
      <c r="U15" s="24">
        <v>49106</v>
      </c>
      <c r="V15" s="24">
        <v>52093</v>
      </c>
    </row>
    <row r="16" spans="1:22" ht="12.75" x14ac:dyDescent="0.2">
      <c r="A16" s="6"/>
      <c r="B16" s="17" t="s">
        <v>10</v>
      </c>
      <c r="C16" s="21">
        <v>2129</v>
      </c>
      <c r="D16" s="21">
        <v>2602</v>
      </c>
      <c r="E16" s="21">
        <v>2418</v>
      </c>
      <c r="F16" s="21">
        <v>2376</v>
      </c>
      <c r="G16" s="21">
        <v>2853</v>
      </c>
      <c r="H16" s="21">
        <v>3294</v>
      </c>
      <c r="I16" s="21">
        <v>2432</v>
      </c>
      <c r="J16" s="21">
        <v>2386</v>
      </c>
      <c r="K16" s="21">
        <v>3592</v>
      </c>
      <c r="L16" s="21">
        <v>1004</v>
      </c>
      <c r="M16" s="21">
        <v>807</v>
      </c>
      <c r="N16" s="21">
        <v>3850</v>
      </c>
      <c r="O16" s="21">
        <v>7253</v>
      </c>
      <c r="P16" s="21">
        <v>932</v>
      </c>
      <c r="Q16" s="21">
        <v>244</v>
      </c>
      <c r="R16" s="21">
        <v>1816</v>
      </c>
      <c r="S16" s="21">
        <v>2027</v>
      </c>
      <c r="T16" s="21">
        <v>2187</v>
      </c>
      <c r="U16" s="21">
        <v>2267</v>
      </c>
      <c r="V16" s="21">
        <v>533</v>
      </c>
    </row>
    <row r="17" spans="1:22" ht="12.75" x14ac:dyDescent="0.2">
      <c r="A17" s="6"/>
      <c r="B17" s="17" t="s">
        <v>21</v>
      </c>
      <c r="C17" s="21">
        <v>40975</v>
      </c>
      <c r="D17" s="21">
        <v>37770</v>
      </c>
      <c r="E17" s="21">
        <v>35972</v>
      </c>
      <c r="F17" s="21">
        <v>31272</v>
      </c>
      <c r="G17" s="21">
        <v>33252</v>
      </c>
      <c r="H17" s="21">
        <v>34739</v>
      </c>
      <c r="I17" s="21">
        <v>33453</v>
      </c>
      <c r="J17" s="21">
        <v>36839</v>
      </c>
      <c r="K17" s="21">
        <v>38096</v>
      </c>
      <c r="L17" s="21">
        <v>46321</v>
      </c>
      <c r="M17" s="29">
        <v>50005</v>
      </c>
      <c r="N17" s="29">
        <v>48978</v>
      </c>
      <c r="O17" s="29">
        <v>45717</v>
      </c>
      <c r="P17" s="29">
        <v>49893</v>
      </c>
      <c r="Q17" s="29">
        <v>62713</v>
      </c>
      <c r="R17" s="29">
        <v>49389</v>
      </c>
      <c r="S17" s="29">
        <v>48144</v>
      </c>
      <c r="T17" s="29">
        <v>48289</v>
      </c>
      <c r="U17" s="29">
        <v>46839</v>
      </c>
      <c r="V17" s="29">
        <v>51560</v>
      </c>
    </row>
    <row r="18" spans="1:22" ht="12.75" x14ac:dyDescent="0.2">
      <c r="A18" s="6"/>
      <c r="B18" s="25" t="s">
        <v>11</v>
      </c>
      <c r="C18" s="21">
        <v>2148</v>
      </c>
      <c r="D18" s="21">
        <v>4865</v>
      </c>
      <c r="E18" s="21">
        <v>6653</v>
      </c>
      <c r="F18" s="21">
        <v>10535</v>
      </c>
      <c r="G18" s="21">
        <v>10794</v>
      </c>
      <c r="H18" s="21">
        <v>12056</v>
      </c>
      <c r="I18" s="21">
        <v>11321</v>
      </c>
      <c r="J18" s="21">
        <v>12703</v>
      </c>
      <c r="K18" s="21">
        <v>13567</v>
      </c>
      <c r="L18" s="21">
        <v>13826</v>
      </c>
      <c r="M18" s="21">
        <v>9705</v>
      </c>
      <c r="N18" s="21">
        <v>9337</v>
      </c>
      <c r="O18" s="21">
        <v>3760</v>
      </c>
      <c r="P18" s="21">
        <v>3839</v>
      </c>
      <c r="Q18" s="21">
        <v>5151</v>
      </c>
      <c r="R18" s="21">
        <v>4539</v>
      </c>
      <c r="S18" s="21">
        <v>4817</v>
      </c>
      <c r="T18" s="21">
        <v>4148</v>
      </c>
      <c r="U18" s="21">
        <v>5438</v>
      </c>
      <c r="V18" s="21">
        <v>12394</v>
      </c>
    </row>
    <row r="19" spans="1:22" ht="12.75" x14ac:dyDescent="0.2">
      <c r="A19" s="6"/>
      <c r="B19" s="25" t="s">
        <v>0</v>
      </c>
      <c r="C19" s="29" t="s">
        <v>26</v>
      </c>
      <c r="D19" s="29" t="s">
        <v>26</v>
      </c>
      <c r="E19" s="21">
        <v>1316</v>
      </c>
      <c r="F19" s="21">
        <v>3402</v>
      </c>
      <c r="G19" s="21">
        <v>3444</v>
      </c>
      <c r="H19" s="21">
        <v>2711</v>
      </c>
      <c r="I19" s="21">
        <v>7941</v>
      </c>
      <c r="J19" s="21">
        <v>9175</v>
      </c>
      <c r="K19" s="21">
        <v>9131</v>
      </c>
      <c r="L19" s="21">
        <v>9716</v>
      </c>
      <c r="M19" s="21">
        <v>9427</v>
      </c>
      <c r="N19" s="21">
        <v>11670</v>
      </c>
      <c r="O19" s="21">
        <v>5896</v>
      </c>
      <c r="P19" s="21">
        <v>5028</v>
      </c>
      <c r="Q19" s="21">
        <v>5695</v>
      </c>
      <c r="R19" s="21">
        <v>1702</v>
      </c>
      <c r="S19" s="21">
        <v>2559</v>
      </c>
      <c r="T19" s="21">
        <v>3627</v>
      </c>
      <c r="U19" s="21">
        <v>4749</v>
      </c>
      <c r="V19" s="21">
        <v>4694</v>
      </c>
    </row>
    <row r="20" spans="1:22" ht="14.25" x14ac:dyDescent="0.2">
      <c r="A20" s="6"/>
      <c r="B20" s="14" t="s">
        <v>49</v>
      </c>
      <c r="C20" s="15">
        <v>444</v>
      </c>
      <c r="D20" s="15">
        <v>418</v>
      </c>
      <c r="E20" s="15">
        <v>526</v>
      </c>
      <c r="F20" s="15">
        <v>546</v>
      </c>
      <c r="G20" s="15">
        <v>671</v>
      </c>
      <c r="H20" s="15">
        <v>662</v>
      </c>
      <c r="I20" s="15">
        <v>542</v>
      </c>
      <c r="J20" s="15">
        <v>597</v>
      </c>
      <c r="K20" s="15">
        <v>611</v>
      </c>
      <c r="L20" s="15">
        <v>598</v>
      </c>
      <c r="M20" s="15">
        <v>688</v>
      </c>
      <c r="N20" s="15">
        <v>558</v>
      </c>
      <c r="O20" s="15">
        <v>490</v>
      </c>
      <c r="P20" s="15">
        <v>935</v>
      </c>
      <c r="Q20" s="15">
        <v>1028</v>
      </c>
      <c r="R20" s="15">
        <v>1475</v>
      </c>
      <c r="S20" s="15">
        <v>1440</v>
      </c>
      <c r="T20" s="15">
        <v>809</v>
      </c>
      <c r="U20" s="15">
        <v>737</v>
      </c>
      <c r="V20" s="15">
        <v>850</v>
      </c>
    </row>
    <row r="21" spans="1:22" ht="12.75" x14ac:dyDescent="0.2">
      <c r="A21" s="6"/>
      <c r="B21" s="14" t="s">
        <v>1</v>
      </c>
      <c r="C21" s="24">
        <v>97267</v>
      </c>
      <c r="D21" s="24">
        <v>100673</v>
      </c>
      <c r="E21" s="24">
        <v>111254</v>
      </c>
      <c r="F21" s="24">
        <v>118097</v>
      </c>
      <c r="G21" s="24">
        <v>112651</v>
      </c>
      <c r="H21" s="24">
        <v>125915</v>
      </c>
      <c r="I21" s="24">
        <v>111843</v>
      </c>
      <c r="J21" s="24">
        <v>96727</v>
      </c>
      <c r="K21" s="24">
        <v>97281</v>
      </c>
      <c r="L21" s="24">
        <v>98139</v>
      </c>
      <c r="M21" s="24">
        <v>88598</v>
      </c>
      <c r="N21" s="24">
        <v>84747</v>
      </c>
      <c r="O21" s="24">
        <v>74997</v>
      </c>
      <c r="P21" s="24">
        <v>69572</v>
      </c>
      <c r="Q21" s="24">
        <v>76265</v>
      </c>
      <c r="R21" s="24">
        <v>48989</v>
      </c>
      <c r="S21" s="24">
        <v>60567</v>
      </c>
      <c r="T21" s="24">
        <v>75953</v>
      </c>
      <c r="U21" s="24">
        <v>74289</v>
      </c>
      <c r="V21" s="24">
        <v>83096</v>
      </c>
    </row>
    <row r="22" spans="1:22" ht="12.75" x14ac:dyDescent="0.2">
      <c r="A22" s="6"/>
      <c r="B22" s="23" t="s">
        <v>2</v>
      </c>
      <c r="C22" s="24">
        <v>27627</v>
      </c>
      <c r="D22" s="24">
        <v>25800</v>
      </c>
      <c r="E22" s="24">
        <v>10016</v>
      </c>
      <c r="F22" s="24">
        <v>8696</v>
      </c>
      <c r="G22" s="24">
        <v>7092</v>
      </c>
      <c r="H22" s="24">
        <v>7304</v>
      </c>
      <c r="I22" s="24">
        <v>8348</v>
      </c>
      <c r="J22" s="24">
        <v>7958</v>
      </c>
      <c r="K22" s="24">
        <v>7669</v>
      </c>
      <c r="L22" s="24">
        <v>6870</v>
      </c>
      <c r="M22" s="24">
        <v>5608</v>
      </c>
      <c r="N22" s="24">
        <v>5011</v>
      </c>
      <c r="O22" s="24">
        <v>12088</v>
      </c>
      <c r="P22" s="24">
        <v>24125</v>
      </c>
      <c r="Q22" s="24">
        <v>18527</v>
      </c>
      <c r="R22" s="24">
        <v>12036</v>
      </c>
      <c r="S22" s="24">
        <v>17143</v>
      </c>
      <c r="T22" s="24">
        <v>17737</v>
      </c>
      <c r="U22" s="24">
        <v>17874</v>
      </c>
      <c r="V22" s="24">
        <v>24881</v>
      </c>
    </row>
    <row r="23" spans="1:22" ht="12.75" x14ac:dyDescent="0.2">
      <c r="A23" s="6"/>
      <c r="B23" s="23" t="s">
        <v>3</v>
      </c>
      <c r="C23" s="24">
        <v>69640</v>
      </c>
      <c r="D23" s="24">
        <v>74873</v>
      </c>
      <c r="E23" s="24">
        <v>101238</v>
      </c>
      <c r="F23" s="24">
        <v>109401</v>
      </c>
      <c r="G23" s="24">
        <v>105559</v>
      </c>
      <c r="H23" s="24">
        <v>118611</v>
      </c>
      <c r="I23" s="24">
        <v>103495</v>
      </c>
      <c r="J23" s="24">
        <v>88769</v>
      </c>
      <c r="K23" s="24">
        <v>89612</v>
      </c>
      <c r="L23" s="24">
        <v>91269</v>
      </c>
      <c r="M23" s="24">
        <v>82990</v>
      </c>
      <c r="N23" s="24">
        <v>79736</v>
      </c>
      <c r="O23" s="24">
        <v>62909</v>
      </c>
      <c r="P23" s="24">
        <v>45447</v>
      </c>
      <c r="Q23" s="24">
        <v>57738</v>
      </c>
      <c r="R23" s="24">
        <v>36953</v>
      </c>
      <c r="S23" s="24">
        <v>43424</v>
      </c>
      <c r="T23" s="24">
        <v>58216</v>
      </c>
      <c r="U23" s="24">
        <v>56415</v>
      </c>
      <c r="V23" s="24">
        <v>58215</v>
      </c>
    </row>
    <row r="24" spans="1:22" ht="38.25" x14ac:dyDescent="0.2">
      <c r="A24" s="6"/>
      <c r="B24" s="27" t="s">
        <v>33</v>
      </c>
      <c r="C24" s="24"/>
      <c r="D24" s="24"/>
      <c r="E24" s="24"/>
      <c r="F24" s="24"/>
      <c r="G24" s="24"/>
      <c r="H24" s="24"/>
      <c r="I24" s="24"/>
      <c r="J24" s="24"/>
      <c r="K24" s="24"/>
      <c r="L24" s="24"/>
      <c r="M24" s="24"/>
      <c r="N24" s="24"/>
      <c r="O24" s="13"/>
      <c r="P24" s="13"/>
      <c r="Q24" s="13"/>
      <c r="R24" s="13"/>
      <c r="S24" s="13"/>
      <c r="T24" s="13"/>
      <c r="U24" s="13"/>
      <c r="V24" s="13"/>
    </row>
    <row r="25" spans="1:22" ht="12.75" x14ac:dyDescent="0.2">
      <c r="A25" s="6"/>
      <c r="B25" s="14" t="s">
        <v>34</v>
      </c>
      <c r="C25" s="29" t="s">
        <v>26</v>
      </c>
      <c r="D25" s="29" t="s">
        <v>26</v>
      </c>
      <c r="E25" s="29" t="s">
        <v>26</v>
      </c>
      <c r="F25" s="29" t="s">
        <v>26</v>
      </c>
      <c r="G25" s="29" t="s">
        <v>26</v>
      </c>
      <c r="H25" s="29" t="s">
        <v>26</v>
      </c>
      <c r="I25" s="29" t="s">
        <v>26</v>
      </c>
      <c r="J25" s="29" t="s">
        <v>26</v>
      </c>
      <c r="K25" s="29" t="s">
        <v>26</v>
      </c>
      <c r="L25" s="29" t="s">
        <v>26</v>
      </c>
      <c r="M25" s="33" t="s">
        <v>26</v>
      </c>
      <c r="N25" s="33" t="s">
        <v>26</v>
      </c>
      <c r="O25" s="33" t="s">
        <v>26</v>
      </c>
      <c r="P25" s="33" t="s">
        <v>26</v>
      </c>
      <c r="Q25" s="33" t="s">
        <v>26</v>
      </c>
      <c r="R25" s="33" t="s">
        <v>26</v>
      </c>
      <c r="S25" s="33" t="s">
        <v>26</v>
      </c>
      <c r="T25" s="33" t="s">
        <v>26</v>
      </c>
      <c r="U25" s="33" t="s">
        <v>26</v>
      </c>
      <c r="V25" s="33" t="s">
        <v>26</v>
      </c>
    </row>
    <row r="26" spans="1:22" ht="12.75" x14ac:dyDescent="0.2">
      <c r="A26" s="6"/>
      <c r="B26" s="28" t="s">
        <v>35</v>
      </c>
      <c r="C26" s="29" t="s">
        <v>26</v>
      </c>
      <c r="D26" s="29" t="s">
        <v>26</v>
      </c>
      <c r="E26" s="29" t="s">
        <v>26</v>
      </c>
      <c r="F26" s="29" t="s">
        <v>26</v>
      </c>
      <c r="G26" s="29" t="s">
        <v>26</v>
      </c>
      <c r="H26" s="29" t="s">
        <v>26</v>
      </c>
      <c r="I26" s="29" t="s">
        <v>26</v>
      </c>
      <c r="J26" s="29" t="s">
        <v>26</v>
      </c>
      <c r="K26" s="29" t="s">
        <v>26</v>
      </c>
      <c r="L26" s="29" t="s">
        <v>26</v>
      </c>
      <c r="M26" s="33" t="s">
        <v>26</v>
      </c>
      <c r="N26" s="33" t="s">
        <v>26</v>
      </c>
      <c r="O26" s="33" t="s">
        <v>26</v>
      </c>
      <c r="P26" s="33" t="s">
        <v>26</v>
      </c>
      <c r="Q26" s="33" t="s">
        <v>26</v>
      </c>
      <c r="R26" s="33" t="s">
        <v>26</v>
      </c>
      <c r="S26" s="33" t="s">
        <v>26</v>
      </c>
      <c r="T26" s="33" t="s">
        <v>26</v>
      </c>
      <c r="U26" s="33" t="s">
        <v>26</v>
      </c>
      <c r="V26" s="33" t="s">
        <v>26</v>
      </c>
    </row>
    <row r="27" spans="1:22" ht="12.75" x14ac:dyDescent="0.2">
      <c r="A27" s="6"/>
      <c r="B27" s="28" t="s">
        <v>36</v>
      </c>
      <c r="C27" s="29" t="s">
        <v>26</v>
      </c>
      <c r="D27" s="29" t="s">
        <v>26</v>
      </c>
      <c r="E27" s="29" t="s">
        <v>26</v>
      </c>
      <c r="F27" s="29" t="s">
        <v>26</v>
      </c>
      <c r="G27" s="29" t="s">
        <v>26</v>
      </c>
      <c r="H27" s="29" t="s">
        <v>26</v>
      </c>
      <c r="I27" s="29" t="s">
        <v>26</v>
      </c>
      <c r="J27" s="29" t="s">
        <v>26</v>
      </c>
      <c r="K27" s="29" t="s">
        <v>26</v>
      </c>
      <c r="L27" s="29" t="s">
        <v>26</v>
      </c>
      <c r="M27" s="33" t="s">
        <v>26</v>
      </c>
      <c r="N27" s="33" t="s">
        <v>26</v>
      </c>
      <c r="O27" s="33" t="s">
        <v>26</v>
      </c>
      <c r="P27" s="33" t="s">
        <v>26</v>
      </c>
      <c r="Q27" s="33" t="s">
        <v>26</v>
      </c>
      <c r="R27" s="33" t="s">
        <v>26</v>
      </c>
      <c r="S27" s="33" t="s">
        <v>26</v>
      </c>
      <c r="T27" s="33" t="s">
        <v>26</v>
      </c>
      <c r="U27" s="33" t="s">
        <v>26</v>
      </c>
      <c r="V27" s="33" t="s">
        <v>26</v>
      </c>
    </row>
    <row r="28" spans="1:22" ht="12.75" x14ac:dyDescent="0.2">
      <c r="A28" s="6"/>
      <c r="B28" s="28" t="s">
        <v>37</v>
      </c>
      <c r="C28" s="29" t="s">
        <v>26</v>
      </c>
      <c r="D28" s="29" t="s">
        <v>26</v>
      </c>
      <c r="E28" s="29" t="s">
        <v>26</v>
      </c>
      <c r="F28" s="29" t="s">
        <v>26</v>
      </c>
      <c r="G28" s="29" t="s">
        <v>26</v>
      </c>
      <c r="H28" s="29" t="s">
        <v>26</v>
      </c>
      <c r="I28" s="29" t="s">
        <v>26</v>
      </c>
      <c r="J28" s="29" t="s">
        <v>26</v>
      </c>
      <c r="K28" s="29" t="s">
        <v>26</v>
      </c>
      <c r="L28" s="29" t="s">
        <v>26</v>
      </c>
      <c r="M28" s="33" t="s">
        <v>26</v>
      </c>
      <c r="N28" s="33" t="s">
        <v>26</v>
      </c>
      <c r="O28" s="33" t="s">
        <v>26</v>
      </c>
      <c r="P28" s="33" t="s">
        <v>26</v>
      </c>
      <c r="Q28" s="33" t="s">
        <v>26</v>
      </c>
      <c r="R28" s="33" t="s">
        <v>26</v>
      </c>
      <c r="S28" s="33" t="s">
        <v>26</v>
      </c>
      <c r="T28" s="33" t="s">
        <v>26</v>
      </c>
      <c r="U28" s="33" t="s">
        <v>26</v>
      </c>
      <c r="V28" s="33" t="s">
        <v>26</v>
      </c>
    </row>
    <row r="29" spans="1:22" ht="12.75" x14ac:dyDescent="0.2">
      <c r="A29" s="6"/>
      <c r="B29" s="30" t="s">
        <v>38</v>
      </c>
      <c r="C29" s="29" t="s">
        <v>26</v>
      </c>
      <c r="D29" s="29" t="s">
        <v>26</v>
      </c>
      <c r="E29" s="29" t="s">
        <v>26</v>
      </c>
      <c r="F29" s="29" t="s">
        <v>26</v>
      </c>
      <c r="G29" s="29" t="s">
        <v>26</v>
      </c>
      <c r="H29" s="29" t="s">
        <v>26</v>
      </c>
      <c r="I29" s="29" t="s">
        <v>26</v>
      </c>
      <c r="J29" s="29" t="s">
        <v>26</v>
      </c>
      <c r="K29" s="29" t="s">
        <v>26</v>
      </c>
      <c r="L29" s="29" t="s">
        <v>26</v>
      </c>
      <c r="M29" s="33" t="s">
        <v>26</v>
      </c>
      <c r="N29" s="33" t="s">
        <v>26</v>
      </c>
      <c r="O29" s="33" t="s">
        <v>26</v>
      </c>
      <c r="P29" s="33" t="s">
        <v>26</v>
      </c>
      <c r="Q29" s="33" t="s">
        <v>26</v>
      </c>
      <c r="R29" s="33" t="s">
        <v>26</v>
      </c>
      <c r="S29" s="33" t="s">
        <v>26</v>
      </c>
      <c r="T29" s="33" t="s">
        <v>26</v>
      </c>
      <c r="U29" s="33" t="s">
        <v>26</v>
      </c>
      <c r="V29" s="33" t="s">
        <v>26</v>
      </c>
    </row>
    <row r="30" spans="1:22" ht="12.75" x14ac:dyDescent="0.2">
      <c r="A30" s="6"/>
      <c r="B30" s="31" t="s">
        <v>14</v>
      </c>
      <c r="C30" s="21"/>
      <c r="D30" s="21"/>
      <c r="E30" s="21"/>
      <c r="F30" s="21"/>
      <c r="G30" s="21"/>
      <c r="H30" s="21"/>
      <c r="I30" s="21"/>
      <c r="J30" s="21"/>
      <c r="K30" s="13"/>
      <c r="L30" s="13"/>
      <c r="M30" s="13"/>
      <c r="N30" s="13"/>
      <c r="O30" s="13"/>
      <c r="P30" s="13"/>
      <c r="Q30" s="13"/>
      <c r="R30" s="13"/>
      <c r="S30" s="13"/>
      <c r="T30" s="13"/>
      <c r="U30" s="13"/>
      <c r="V30" s="13"/>
    </row>
    <row r="31" spans="1:22" ht="12.75" x14ac:dyDescent="0.2">
      <c r="A31" s="6"/>
      <c r="B31" s="32" t="s">
        <v>5</v>
      </c>
      <c r="C31" s="29">
        <v>607449</v>
      </c>
      <c r="D31" s="29">
        <v>599268</v>
      </c>
      <c r="E31" s="29">
        <v>568246</v>
      </c>
      <c r="F31" s="29">
        <v>498009</v>
      </c>
      <c r="G31" s="29">
        <v>536719</v>
      </c>
      <c r="H31" s="29">
        <v>540500</v>
      </c>
      <c r="I31" s="29">
        <v>521645</v>
      </c>
      <c r="J31" s="29">
        <v>531880</v>
      </c>
      <c r="K31" s="29">
        <v>558600</v>
      </c>
      <c r="L31" s="29">
        <v>574472</v>
      </c>
      <c r="M31" s="29">
        <v>490977</v>
      </c>
      <c r="N31" s="29">
        <v>470220</v>
      </c>
      <c r="O31" s="29">
        <v>494169</v>
      </c>
      <c r="P31" s="29">
        <v>485390</v>
      </c>
      <c r="Q31" s="29">
        <v>561259</v>
      </c>
      <c r="R31" s="29">
        <v>422905</v>
      </c>
      <c r="S31" s="29">
        <v>414116</v>
      </c>
      <c r="T31" s="29">
        <v>315914.69547325105</v>
      </c>
      <c r="U31" s="29">
        <v>518650</v>
      </c>
      <c r="V31" s="29">
        <v>591823</v>
      </c>
    </row>
    <row r="32" spans="1:22" ht="14.25" x14ac:dyDescent="0.2">
      <c r="A32" s="6"/>
      <c r="B32" s="32" t="s">
        <v>39</v>
      </c>
      <c r="C32" s="29">
        <v>721926</v>
      </c>
      <c r="D32" s="29">
        <v>754456</v>
      </c>
      <c r="E32" s="29">
        <v>801755</v>
      </c>
      <c r="F32" s="29">
        <v>788871</v>
      </c>
      <c r="G32" s="29">
        <v>761680</v>
      </c>
      <c r="H32" s="29">
        <v>764936</v>
      </c>
      <c r="I32" s="29">
        <v>627539</v>
      </c>
      <c r="J32" s="29">
        <v>671486</v>
      </c>
      <c r="K32" s="29">
        <v>678273</v>
      </c>
      <c r="L32" s="29">
        <v>695373</v>
      </c>
      <c r="M32" s="29">
        <v>655679</v>
      </c>
      <c r="N32" s="29">
        <v>698693</v>
      </c>
      <c r="O32" s="29">
        <v>780943</v>
      </c>
      <c r="P32" s="29">
        <v>752967</v>
      </c>
      <c r="Q32" s="29">
        <v>901857</v>
      </c>
      <c r="R32" s="29">
        <v>576621</v>
      </c>
      <c r="S32" s="29">
        <v>696289</v>
      </c>
      <c r="T32" s="29">
        <v>773586</v>
      </c>
      <c r="U32" s="29">
        <v>854874</v>
      </c>
      <c r="V32" s="29">
        <v>979492</v>
      </c>
    </row>
    <row r="33" spans="1:22" ht="12.75" x14ac:dyDescent="0.2">
      <c r="A33" s="6"/>
      <c r="B33" s="32" t="s">
        <v>6</v>
      </c>
      <c r="C33" s="29">
        <v>32868</v>
      </c>
      <c r="D33" s="29">
        <v>33736</v>
      </c>
      <c r="E33" s="29">
        <v>41046</v>
      </c>
      <c r="F33" s="29">
        <v>38029</v>
      </c>
      <c r="G33" s="29">
        <v>42486</v>
      </c>
      <c r="H33" s="29">
        <v>41206</v>
      </c>
      <c r="I33" s="29">
        <v>43950</v>
      </c>
      <c r="J33" s="29">
        <v>48820</v>
      </c>
      <c r="K33" s="29">
        <v>47470</v>
      </c>
      <c r="L33" s="29">
        <v>48805</v>
      </c>
      <c r="M33" s="29">
        <v>47986</v>
      </c>
      <c r="N33" s="29">
        <v>44444</v>
      </c>
      <c r="O33" s="29">
        <v>41271</v>
      </c>
      <c r="P33" s="29">
        <v>38276</v>
      </c>
      <c r="Q33" s="29">
        <v>56420</v>
      </c>
      <c r="R33" s="29">
        <v>36059</v>
      </c>
      <c r="S33" s="29">
        <v>45106</v>
      </c>
      <c r="T33" s="29">
        <v>53047</v>
      </c>
      <c r="U33" s="29">
        <v>61442</v>
      </c>
      <c r="V33" s="29">
        <v>59476</v>
      </c>
    </row>
    <row r="34" spans="1:22" ht="12.75" x14ac:dyDescent="0.2">
      <c r="A34" s="6"/>
      <c r="B34" s="32" t="s">
        <v>15</v>
      </c>
      <c r="C34" s="29">
        <v>25159</v>
      </c>
      <c r="D34" s="29">
        <v>24477</v>
      </c>
      <c r="E34" s="29">
        <v>26869</v>
      </c>
      <c r="F34" s="29">
        <v>25918</v>
      </c>
      <c r="G34" s="29">
        <v>27845</v>
      </c>
      <c r="H34" s="29">
        <v>27602</v>
      </c>
      <c r="I34" s="29">
        <v>33660</v>
      </c>
      <c r="J34" s="29">
        <v>39206</v>
      </c>
      <c r="K34" s="29">
        <v>35826</v>
      </c>
      <c r="L34" s="29">
        <v>37176</v>
      </c>
      <c r="M34" s="29">
        <v>36457</v>
      </c>
      <c r="N34" s="29">
        <v>34879</v>
      </c>
      <c r="O34" s="29">
        <v>31258</v>
      </c>
      <c r="P34" s="29">
        <v>29591</v>
      </c>
      <c r="Q34" s="29">
        <v>33207</v>
      </c>
      <c r="R34" s="29">
        <v>20943</v>
      </c>
      <c r="S34" s="29">
        <v>26282</v>
      </c>
      <c r="T34" s="29">
        <v>33087</v>
      </c>
      <c r="U34" s="29">
        <v>36776</v>
      </c>
      <c r="V34" s="29">
        <v>37881</v>
      </c>
    </row>
    <row r="35" spans="1:22" ht="12.75" x14ac:dyDescent="0.2">
      <c r="A35" s="6"/>
      <c r="B35" s="32" t="s">
        <v>16</v>
      </c>
      <c r="C35" s="29">
        <v>613</v>
      </c>
      <c r="D35" s="29">
        <v>369</v>
      </c>
      <c r="E35" s="29">
        <v>788</v>
      </c>
      <c r="F35" s="29">
        <v>537</v>
      </c>
      <c r="G35" s="29">
        <v>793</v>
      </c>
      <c r="H35" s="29">
        <v>955</v>
      </c>
      <c r="I35" s="29">
        <v>1114</v>
      </c>
      <c r="J35" s="29">
        <v>1089</v>
      </c>
      <c r="K35" s="29">
        <v>1155</v>
      </c>
      <c r="L35" s="29">
        <v>1453</v>
      </c>
      <c r="M35" s="29">
        <v>1482</v>
      </c>
      <c r="N35" s="29">
        <v>1396</v>
      </c>
      <c r="O35" s="29">
        <v>1578</v>
      </c>
      <c r="P35" s="29">
        <v>1658</v>
      </c>
      <c r="Q35" s="29">
        <v>1516</v>
      </c>
      <c r="R35" s="29">
        <v>827</v>
      </c>
      <c r="S35" s="29">
        <v>1197</v>
      </c>
      <c r="T35" s="29">
        <v>1206</v>
      </c>
      <c r="U35" s="29">
        <v>1468</v>
      </c>
      <c r="V35" s="29">
        <v>1120</v>
      </c>
    </row>
    <row r="36" spans="1:22" ht="12.75" x14ac:dyDescent="0.2">
      <c r="A36" s="6"/>
      <c r="B36" s="32" t="s">
        <v>8</v>
      </c>
      <c r="C36" s="29" t="s">
        <v>26</v>
      </c>
      <c r="D36" s="29" t="s">
        <v>26</v>
      </c>
      <c r="E36" s="29" t="s">
        <v>26</v>
      </c>
      <c r="F36" s="29" t="s">
        <v>26</v>
      </c>
      <c r="G36" s="29" t="s">
        <v>26</v>
      </c>
      <c r="H36" s="29" t="s">
        <v>26</v>
      </c>
      <c r="I36" s="29" t="s">
        <v>26</v>
      </c>
      <c r="J36" s="29" t="s">
        <v>26</v>
      </c>
      <c r="K36" s="29" t="s">
        <v>26</v>
      </c>
      <c r="L36" s="29" t="s">
        <v>26</v>
      </c>
      <c r="M36" s="29" t="s">
        <v>26</v>
      </c>
      <c r="N36" s="29" t="s">
        <v>26</v>
      </c>
      <c r="O36" s="29" t="s">
        <v>26</v>
      </c>
      <c r="P36" s="29" t="s">
        <v>26</v>
      </c>
      <c r="Q36" s="29" t="s">
        <v>26</v>
      </c>
      <c r="R36" s="29" t="s">
        <v>26</v>
      </c>
      <c r="S36" s="29" t="s">
        <v>26</v>
      </c>
      <c r="T36" s="29" t="s">
        <v>26</v>
      </c>
      <c r="U36" s="29" t="s">
        <v>26</v>
      </c>
      <c r="V36" s="29" t="s">
        <v>26</v>
      </c>
    </row>
    <row r="37" spans="1:22" ht="12.75" x14ac:dyDescent="0.2">
      <c r="A37" s="6"/>
      <c r="B37" s="32" t="s">
        <v>9</v>
      </c>
      <c r="C37" s="29" t="s">
        <v>26</v>
      </c>
      <c r="D37" s="29" t="s">
        <v>26</v>
      </c>
      <c r="E37" s="29" t="s">
        <v>26</v>
      </c>
      <c r="F37" s="29" t="s">
        <v>26</v>
      </c>
      <c r="G37" s="29" t="s">
        <v>26</v>
      </c>
      <c r="H37" s="29" t="s">
        <v>26</v>
      </c>
      <c r="I37" s="29" t="s">
        <v>26</v>
      </c>
      <c r="J37" s="29" t="s">
        <v>26</v>
      </c>
      <c r="K37" s="29" t="s">
        <v>26</v>
      </c>
      <c r="L37" s="29" t="s">
        <v>26</v>
      </c>
      <c r="M37" s="29">
        <v>2881</v>
      </c>
      <c r="N37" s="29">
        <v>4618</v>
      </c>
      <c r="O37" s="29">
        <v>3183</v>
      </c>
      <c r="P37" s="29">
        <v>4971</v>
      </c>
      <c r="Q37" s="29">
        <v>3882</v>
      </c>
      <c r="R37" s="29">
        <v>2066</v>
      </c>
      <c r="S37" s="29">
        <v>2939</v>
      </c>
      <c r="T37" s="29">
        <v>3620</v>
      </c>
      <c r="U37" s="29">
        <v>4274</v>
      </c>
      <c r="V37" s="29">
        <v>3963</v>
      </c>
    </row>
    <row r="38" spans="1:22" ht="12.75" x14ac:dyDescent="0.2">
      <c r="A38" s="6"/>
      <c r="B38" s="32" t="s">
        <v>7</v>
      </c>
      <c r="C38" s="29">
        <v>1116</v>
      </c>
      <c r="D38" s="29" t="s">
        <v>26</v>
      </c>
      <c r="E38" s="29">
        <v>1015</v>
      </c>
      <c r="F38" s="29">
        <v>2514</v>
      </c>
      <c r="G38" s="29">
        <v>2708</v>
      </c>
      <c r="H38" s="29">
        <v>4988</v>
      </c>
      <c r="I38" s="29">
        <v>5001</v>
      </c>
      <c r="J38" s="29">
        <v>5148</v>
      </c>
      <c r="K38" s="29">
        <v>5981</v>
      </c>
      <c r="L38" s="29">
        <v>6711</v>
      </c>
      <c r="M38" s="29">
        <v>6893</v>
      </c>
      <c r="N38" s="29">
        <v>8019</v>
      </c>
      <c r="O38" s="29">
        <v>7884</v>
      </c>
      <c r="P38" s="29">
        <v>8766</v>
      </c>
      <c r="Q38" s="29">
        <v>10640</v>
      </c>
      <c r="R38" s="29">
        <v>7683</v>
      </c>
      <c r="S38" s="29">
        <v>7929</v>
      </c>
      <c r="T38" s="29">
        <v>9289</v>
      </c>
      <c r="U38" s="29">
        <v>9647</v>
      </c>
      <c r="V38" s="29">
        <v>11122</v>
      </c>
    </row>
    <row r="39" spans="1:22" ht="14.25" x14ac:dyDescent="0.2">
      <c r="A39" s="6"/>
      <c r="B39" s="34" t="s">
        <v>40</v>
      </c>
      <c r="C39" s="92" t="s">
        <v>26</v>
      </c>
      <c r="D39" s="36">
        <v>2860</v>
      </c>
      <c r="E39" s="36">
        <v>1666</v>
      </c>
      <c r="F39" s="36">
        <v>1993</v>
      </c>
      <c r="G39" s="36">
        <v>1793</v>
      </c>
      <c r="H39" s="36">
        <v>3410</v>
      </c>
      <c r="I39" s="36">
        <v>3324</v>
      </c>
      <c r="J39" s="36">
        <v>2014</v>
      </c>
      <c r="K39" s="36">
        <v>1666</v>
      </c>
      <c r="L39" s="36">
        <v>1998</v>
      </c>
      <c r="M39" s="36">
        <v>2345</v>
      </c>
      <c r="N39" s="36">
        <v>3438</v>
      </c>
      <c r="O39" s="36">
        <v>2559</v>
      </c>
      <c r="P39" s="36">
        <v>3579</v>
      </c>
      <c r="Q39" s="36">
        <v>3145</v>
      </c>
      <c r="R39" s="36">
        <v>3326</v>
      </c>
      <c r="S39" s="36">
        <v>2692</v>
      </c>
      <c r="T39" s="36">
        <v>2720</v>
      </c>
      <c r="U39" s="36">
        <v>3704</v>
      </c>
      <c r="V39" s="36">
        <v>2540</v>
      </c>
    </row>
    <row r="40" spans="1:22" ht="12" x14ac:dyDescent="0.2">
      <c r="A40" s="6"/>
      <c r="B40" s="6" t="s">
        <v>27</v>
      </c>
      <c r="C40" s="38"/>
      <c r="D40" s="38"/>
      <c r="E40" s="38"/>
      <c r="F40" s="38"/>
      <c r="G40" s="38"/>
      <c r="H40" s="38"/>
      <c r="I40" s="38"/>
      <c r="J40" s="38"/>
      <c r="K40" s="38"/>
      <c r="L40" s="38"/>
      <c r="M40" s="38"/>
      <c r="N40" s="6"/>
      <c r="O40" s="6"/>
      <c r="P40" s="6"/>
      <c r="Q40" s="6"/>
      <c r="R40" s="6"/>
      <c r="S40" s="6"/>
      <c r="T40" s="6"/>
      <c r="U40" s="6"/>
      <c r="V40" s="6"/>
    </row>
    <row r="41" spans="1:22" ht="12" x14ac:dyDescent="0.2">
      <c r="A41" s="6"/>
      <c r="B41" s="6" t="s">
        <v>28</v>
      </c>
      <c r="C41" s="38"/>
      <c r="D41" s="38"/>
      <c r="E41" s="38"/>
      <c r="F41" s="38"/>
      <c r="G41" s="38"/>
      <c r="H41" s="38"/>
      <c r="I41" s="38"/>
      <c r="J41" s="38"/>
      <c r="K41" s="38"/>
      <c r="L41" s="38"/>
      <c r="M41" s="38"/>
      <c r="N41" s="6"/>
      <c r="O41" s="6"/>
      <c r="P41" s="6"/>
      <c r="Q41" s="6"/>
      <c r="R41" s="6"/>
      <c r="S41" s="6"/>
      <c r="T41" s="6"/>
      <c r="U41" s="6"/>
      <c r="V41" s="6"/>
    </row>
    <row r="42" spans="1:22" ht="12" x14ac:dyDescent="0.2">
      <c r="A42" s="6"/>
      <c r="B42" s="6" t="s">
        <v>41</v>
      </c>
      <c r="C42" s="38"/>
      <c r="D42" s="38"/>
      <c r="E42" s="38"/>
      <c r="F42" s="38"/>
      <c r="G42" s="38"/>
      <c r="H42" s="38"/>
      <c r="I42" s="38"/>
      <c r="J42" s="38"/>
      <c r="K42" s="38"/>
      <c r="L42" s="38"/>
      <c r="M42" s="38"/>
      <c r="N42" s="6"/>
      <c r="O42" s="6"/>
      <c r="P42" s="6"/>
      <c r="Q42" s="6"/>
      <c r="R42" s="6"/>
      <c r="S42" s="6"/>
      <c r="T42" s="6"/>
      <c r="U42" s="6"/>
      <c r="V42" s="6"/>
    </row>
    <row r="43" spans="1:22" ht="12" x14ac:dyDescent="0.2">
      <c r="A43" s="6"/>
      <c r="B43" s="6" t="s">
        <v>42</v>
      </c>
      <c r="C43" s="38"/>
      <c r="D43" s="38"/>
      <c r="E43" s="38"/>
      <c r="F43" s="38"/>
      <c r="G43" s="38"/>
      <c r="H43" s="38"/>
      <c r="I43" s="38"/>
      <c r="J43" s="38"/>
      <c r="K43" s="38"/>
      <c r="L43" s="38"/>
      <c r="M43" s="38"/>
      <c r="N43" s="6"/>
      <c r="O43" s="6"/>
      <c r="P43" s="6"/>
      <c r="Q43" s="6"/>
      <c r="R43" s="6"/>
      <c r="S43" s="6"/>
      <c r="T43" s="6"/>
      <c r="U43" s="6"/>
      <c r="V43" s="6"/>
    </row>
    <row r="44" spans="1:22" ht="12" x14ac:dyDescent="0.2">
      <c r="A44" s="6"/>
      <c r="B44" s="6" t="s">
        <v>43</v>
      </c>
      <c r="C44" s="38"/>
      <c r="D44" s="38"/>
      <c r="E44" s="38"/>
      <c r="F44" s="38"/>
      <c r="G44" s="38"/>
      <c r="H44" s="38"/>
      <c r="I44" s="38"/>
      <c r="J44" s="38"/>
      <c r="K44" s="38"/>
      <c r="L44" s="38"/>
      <c r="M44" s="38"/>
      <c r="N44" s="6"/>
      <c r="O44" s="6"/>
      <c r="P44" s="6"/>
      <c r="Q44" s="6"/>
      <c r="R44" s="6"/>
      <c r="S44" s="6"/>
      <c r="T44" s="6"/>
      <c r="U44" s="6"/>
      <c r="V44" s="6"/>
    </row>
    <row r="45" spans="1:22" ht="12" x14ac:dyDescent="0.2">
      <c r="A45" s="6"/>
      <c r="B45" s="6" t="s">
        <v>46</v>
      </c>
      <c r="C45" s="40"/>
      <c r="D45" s="6"/>
      <c r="E45" s="6"/>
      <c r="F45" s="6"/>
      <c r="G45" s="6"/>
      <c r="H45" s="6"/>
      <c r="I45" s="6"/>
      <c r="J45" s="6"/>
      <c r="K45" s="6"/>
      <c r="L45" s="6"/>
      <c r="M45" s="6"/>
      <c r="N45" s="6"/>
      <c r="O45" s="6"/>
      <c r="P45" s="6"/>
      <c r="Q45" s="6"/>
      <c r="R45" s="6"/>
      <c r="S45" s="6"/>
      <c r="T45" s="6"/>
      <c r="U45" s="6"/>
      <c r="V45" s="6"/>
    </row>
    <row r="46" spans="1:22" ht="20.100000000000001" customHeight="1" x14ac:dyDescent="0.2">
      <c r="A46" s="6"/>
      <c r="B46" s="41" t="s">
        <v>85</v>
      </c>
      <c r="C46" s="41"/>
      <c r="D46" s="41"/>
      <c r="E46" s="41"/>
      <c r="F46" s="41"/>
      <c r="G46" s="41"/>
      <c r="H46" s="41"/>
      <c r="I46" s="41"/>
      <c r="J46" s="41"/>
      <c r="K46" s="41"/>
      <c r="L46" s="41"/>
      <c r="M46" s="41"/>
      <c r="N46" s="41"/>
      <c r="O46" s="41"/>
      <c r="P46" s="41"/>
      <c r="Q46" s="41"/>
      <c r="R46" s="41"/>
      <c r="S46" s="41"/>
      <c r="T46" s="41"/>
      <c r="U46" s="41"/>
      <c r="V46" s="41"/>
    </row>
    <row r="47" spans="1:22" ht="20.100000000000001" customHeight="1" x14ac:dyDescent="0.2">
      <c r="A47" s="6"/>
      <c r="B47" s="40"/>
      <c r="C47" s="40"/>
      <c r="D47" s="6"/>
      <c r="E47" s="6"/>
      <c r="F47" s="6"/>
      <c r="G47" s="6"/>
      <c r="H47" s="6"/>
      <c r="I47" s="6"/>
      <c r="J47" s="6"/>
      <c r="K47" s="6"/>
      <c r="L47" s="6"/>
      <c r="M47" s="6"/>
      <c r="N47" s="6"/>
      <c r="O47" s="6"/>
      <c r="P47" s="6"/>
      <c r="Q47" s="6"/>
      <c r="R47" s="6"/>
      <c r="S47" s="6"/>
      <c r="T47" s="6"/>
      <c r="U47" s="6"/>
      <c r="V47" s="6"/>
    </row>
    <row r="48" spans="1:22" ht="20.100000000000001" customHeight="1" x14ac:dyDescent="0.2">
      <c r="A48" s="6"/>
      <c r="B48" s="40"/>
      <c r="C48" s="40"/>
      <c r="D48" s="6"/>
      <c r="E48" s="6"/>
      <c r="F48" s="6"/>
      <c r="G48" s="6"/>
      <c r="H48" s="6"/>
      <c r="I48" s="6"/>
      <c r="J48" s="6"/>
      <c r="K48" s="6"/>
      <c r="L48" s="6"/>
      <c r="M48" s="6"/>
      <c r="N48" s="6"/>
      <c r="O48" s="6"/>
      <c r="P48" s="6"/>
      <c r="Q48" s="6"/>
      <c r="R48" s="6"/>
      <c r="S48" s="6"/>
      <c r="T48" s="6"/>
      <c r="U48" s="6"/>
      <c r="V48" s="6"/>
    </row>
    <row r="49" spans="1:22" ht="20.100000000000001" customHeight="1" x14ac:dyDescent="0.2">
      <c r="A49" s="6"/>
      <c r="B49" s="40"/>
      <c r="C49" s="40"/>
      <c r="D49" s="6"/>
      <c r="E49" s="6"/>
      <c r="F49" s="6"/>
      <c r="G49" s="6"/>
      <c r="H49" s="6"/>
      <c r="I49" s="6"/>
      <c r="J49" s="6"/>
      <c r="K49" s="6"/>
      <c r="L49" s="6"/>
      <c r="M49" s="6"/>
      <c r="N49" s="6"/>
      <c r="O49" s="6"/>
      <c r="P49" s="6"/>
      <c r="Q49" s="6"/>
      <c r="R49" s="6"/>
      <c r="S49" s="6"/>
      <c r="T49" s="6"/>
      <c r="U49" s="6"/>
      <c r="V49" s="6"/>
    </row>
    <row r="50" spans="1:22" ht="20.100000000000001" customHeight="1" x14ac:dyDescent="0.2">
      <c r="A50" s="6"/>
      <c r="B50" s="40"/>
      <c r="C50" s="40"/>
      <c r="D50" s="6"/>
      <c r="E50" s="6"/>
      <c r="F50" s="6"/>
      <c r="G50" s="6"/>
      <c r="H50" s="6"/>
      <c r="I50" s="6"/>
      <c r="J50" s="6"/>
      <c r="K50" s="6"/>
      <c r="L50" s="6"/>
      <c r="M50" s="6"/>
      <c r="N50" s="6"/>
      <c r="O50" s="6"/>
      <c r="P50" s="6"/>
      <c r="Q50" s="6"/>
      <c r="R50" s="6"/>
      <c r="S50" s="6"/>
      <c r="T50" s="6"/>
      <c r="U50" s="6"/>
      <c r="V50" s="6"/>
    </row>
    <row r="51" spans="1:22" ht="20.100000000000001" customHeight="1" x14ac:dyDescent="0.2">
      <c r="A51" s="6"/>
      <c r="B51" s="40"/>
      <c r="C51" s="40"/>
      <c r="D51" s="6"/>
      <c r="E51" s="6"/>
      <c r="F51" s="6"/>
      <c r="G51" s="6"/>
      <c r="H51" s="6"/>
      <c r="I51" s="6"/>
      <c r="J51" s="6"/>
      <c r="K51" s="6"/>
      <c r="L51" s="6"/>
      <c r="M51" s="6"/>
      <c r="N51" s="6"/>
      <c r="O51" s="6"/>
      <c r="P51" s="6"/>
      <c r="Q51" s="6"/>
      <c r="R51" s="6"/>
      <c r="S51" s="6"/>
      <c r="T51" s="6"/>
      <c r="U51" s="6"/>
      <c r="V51" s="6"/>
    </row>
    <row r="52" spans="1:22" ht="20.100000000000001" customHeight="1" x14ac:dyDescent="0.2">
      <c r="A52" s="6"/>
      <c r="B52" s="40"/>
      <c r="C52" s="40"/>
      <c r="D52" s="6"/>
      <c r="E52" s="6"/>
      <c r="F52" s="6"/>
      <c r="G52" s="6"/>
      <c r="H52" s="6"/>
      <c r="I52" s="6"/>
      <c r="J52" s="6"/>
      <c r="K52" s="6"/>
      <c r="L52" s="6"/>
      <c r="M52" s="6"/>
      <c r="N52" s="6"/>
      <c r="O52" s="6"/>
      <c r="P52" s="6"/>
      <c r="Q52" s="6"/>
      <c r="R52" s="6"/>
      <c r="S52" s="6"/>
      <c r="T52" s="6"/>
      <c r="U52" s="6"/>
      <c r="V52" s="6"/>
    </row>
    <row r="53" spans="1:22" ht="20.100000000000001" customHeight="1" x14ac:dyDescent="0.2">
      <c r="A53" s="6"/>
      <c r="B53" s="40"/>
      <c r="C53" s="40"/>
      <c r="D53" s="6"/>
      <c r="E53" s="6"/>
      <c r="F53" s="6"/>
      <c r="G53" s="6"/>
      <c r="H53" s="6"/>
      <c r="I53" s="6"/>
      <c r="J53" s="6"/>
      <c r="K53" s="6"/>
      <c r="L53" s="6"/>
      <c r="M53" s="6"/>
      <c r="N53" s="6"/>
      <c r="O53" s="6"/>
      <c r="P53" s="6"/>
      <c r="Q53" s="6"/>
      <c r="R53" s="6"/>
      <c r="S53" s="6"/>
      <c r="T53" s="6"/>
      <c r="U53" s="6"/>
      <c r="V53" s="6"/>
    </row>
    <row r="54" spans="1:22" ht="20.100000000000001" customHeight="1" x14ac:dyDescent="0.2">
      <c r="A54" s="6"/>
      <c r="B54" s="40"/>
      <c r="C54" s="40"/>
      <c r="D54" s="6"/>
      <c r="E54" s="6"/>
      <c r="F54" s="6"/>
      <c r="G54" s="6"/>
      <c r="H54" s="6"/>
      <c r="I54" s="6"/>
      <c r="J54" s="6"/>
      <c r="K54" s="6"/>
      <c r="L54" s="6"/>
      <c r="M54" s="6"/>
      <c r="N54" s="6"/>
      <c r="O54" s="6"/>
      <c r="P54" s="6"/>
      <c r="Q54" s="6"/>
      <c r="R54" s="6"/>
      <c r="S54" s="6"/>
      <c r="T54" s="6"/>
      <c r="U54" s="6"/>
      <c r="V54" s="6"/>
    </row>
    <row r="55" spans="1:22" ht="20.100000000000001" customHeight="1" x14ac:dyDescent="0.2">
      <c r="A55" s="6"/>
      <c r="B55" s="40"/>
      <c r="C55" s="40"/>
      <c r="D55" s="6"/>
      <c r="E55" s="6"/>
      <c r="F55" s="6"/>
      <c r="G55" s="6"/>
      <c r="H55" s="6"/>
      <c r="I55" s="6"/>
      <c r="J55" s="6"/>
      <c r="K55" s="6"/>
      <c r="L55" s="6"/>
      <c r="M55" s="6"/>
      <c r="N55" s="6"/>
      <c r="O55" s="6"/>
      <c r="P55" s="6"/>
      <c r="Q55" s="6"/>
      <c r="R55" s="6"/>
      <c r="S55" s="6"/>
      <c r="T55" s="6"/>
      <c r="U55" s="6"/>
      <c r="V55" s="6"/>
    </row>
    <row r="56" spans="1:22" ht="20.100000000000001" customHeight="1" x14ac:dyDescent="0.2">
      <c r="A56" s="6"/>
      <c r="B56" s="40"/>
      <c r="C56" s="40"/>
      <c r="D56" s="6"/>
      <c r="E56" s="6"/>
      <c r="F56" s="6"/>
      <c r="G56" s="6"/>
      <c r="H56" s="6"/>
      <c r="I56" s="6"/>
      <c r="J56" s="6"/>
      <c r="K56" s="6"/>
      <c r="L56" s="6"/>
      <c r="M56" s="6"/>
      <c r="N56" s="6"/>
      <c r="O56" s="6"/>
      <c r="P56" s="6"/>
      <c r="Q56" s="6"/>
      <c r="R56" s="6"/>
      <c r="S56" s="6"/>
      <c r="T56" s="6"/>
      <c r="U56" s="6"/>
      <c r="V56" s="6"/>
    </row>
    <row r="57" spans="1:22" ht="20.100000000000001" customHeight="1" x14ac:dyDescent="0.2">
      <c r="A57" s="6"/>
      <c r="B57" s="40"/>
      <c r="C57" s="40"/>
      <c r="D57" s="6"/>
      <c r="E57" s="6"/>
      <c r="F57" s="6"/>
      <c r="G57" s="6"/>
      <c r="H57" s="6"/>
      <c r="I57" s="6"/>
      <c r="J57" s="6"/>
      <c r="K57" s="6"/>
      <c r="L57" s="6"/>
      <c r="M57" s="6"/>
      <c r="N57" s="6"/>
      <c r="O57" s="6"/>
      <c r="P57" s="6"/>
      <c r="Q57" s="6"/>
      <c r="R57" s="6"/>
      <c r="S57" s="6"/>
      <c r="T57" s="6"/>
      <c r="U57" s="6"/>
      <c r="V57" s="6"/>
    </row>
    <row r="58" spans="1:22" ht="20.100000000000001" customHeight="1" x14ac:dyDescent="0.2">
      <c r="A58" s="6"/>
      <c r="B58" s="40"/>
      <c r="C58" s="40"/>
      <c r="D58" s="6"/>
      <c r="E58" s="6"/>
      <c r="F58" s="6"/>
      <c r="G58" s="6"/>
      <c r="H58" s="6"/>
      <c r="I58" s="6"/>
      <c r="J58" s="6"/>
      <c r="K58" s="6"/>
      <c r="L58" s="6"/>
      <c r="M58" s="6"/>
      <c r="N58" s="6"/>
      <c r="O58" s="6"/>
      <c r="P58" s="6"/>
      <c r="Q58" s="6"/>
      <c r="R58" s="42"/>
      <c r="S58" s="6"/>
      <c r="T58" s="6"/>
      <c r="U58" s="6"/>
      <c r="V58" s="6"/>
    </row>
  </sheetData>
  <sheetProtection algorithmName="SHA-512" hashValue="MsdAKJPCOadx/gcoKwiXnjvBqATCFRmUISjfgZGe4D3ttVHsfJCSVoA0G3vO5YdbAl79ByIGKQcC4sEgA0ei2A==" saltValue="Otbha77x2f84xMFVJNLaWQ==" spinCount="100000" sheet="1" objects="1" scenarios="1"/>
  <mergeCells count="4">
    <mergeCell ref="B2:B3"/>
    <mergeCell ref="C2:T2"/>
    <mergeCell ref="A1:V1"/>
    <mergeCell ref="B46:V46"/>
  </mergeCells>
  <phoneticPr fontId="0" type="noConversion"/>
  <pageMargins left="1.3779527559055118" right="0.74803149606299213" top="0.15748031496062992" bottom="0.98425196850393704" header="0" footer="0"/>
  <pageSetup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35</vt:i4>
      </vt:variant>
    </vt:vector>
  </HeadingPairs>
  <TitlesOfParts>
    <vt:vector size="35" baseType="lpstr">
      <vt:lpstr>Total RCS</vt:lpstr>
      <vt:lpstr>C2210</vt:lpstr>
      <vt:lpstr>C2211</vt:lpstr>
      <vt:lpstr>C2212</vt:lpstr>
      <vt:lpstr>C2215</vt:lpstr>
      <vt:lpstr>C2217</vt:lpstr>
      <vt:lpstr>C2218</vt:lpstr>
      <vt:lpstr>C2306</vt:lpstr>
      <vt:lpstr>C2307</vt:lpstr>
      <vt:lpstr>C2311</vt:lpstr>
      <vt:lpstr>C2312</vt:lpstr>
      <vt:lpstr>C2314</vt:lpstr>
      <vt:lpstr>C2315</vt:lpstr>
      <vt:lpstr>C2317</vt:lpstr>
      <vt:lpstr>C2318</vt:lpstr>
      <vt:lpstr>C2331</vt:lpstr>
      <vt:lpstr>C2332</vt:lpstr>
      <vt:lpstr>C2333</vt:lpstr>
      <vt:lpstr>C2334</vt:lpstr>
      <vt:lpstr>C2335</vt:lpstr>
      <vt:lpstr>C2336</vt:lpstr>
      <vt:lpstr>C2339</vt:lpstr>
      <vt:lpstr>C2342</vt:lpstr>
      <vt:lpstr>C2345</vt:lpstr>
      <vt:lpstr>C2347</vt:lpstr>
      <vt:lpstr>C2348</vt:lpstr>
      <vt:lpstr>C2352</vt:lpstr>
      <vt:lpstr>C2356</vt:lpstr>
      <vt:lpstr>C2357</vt:lpstr>
      <vt:lpstr>C2358</vt:lpstr>
      <vt:lpstr>C2382</vt:lpstr>
      <vt:lpstr>C2387</vt:lpstr>
      <vt:lpstr>C2390</vt:lpstr>
      <vt:lpstr>C2392</vt:lpstr>
      <vt:lpstr>C2395</vt:lpstr>
    </vt:vector>
  </TitlesOfParts>
  <Company>ccss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lvargava</dc:creator>
  <cp:lastModifiedBy>Hubert Alberto García Gordon</cp:lastModifiedBy>
  <cp:lastPrinted>2019-04-04T18:41:45Z</cp:lastPrinted>
  <dcterms:created xsi:type="dcterms:W3CDTF">2010-02-17T16:15:04Z</dcterms:created>
  <dcterms:modified xsi:type="dcterms:W3CDTF">2025-04-29T17:02:33Z</dcterms:modified>
</cp:coreProperties>
</file>