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Users\huber\OneDrive - Caja Costarricense de Seguro Social\AES\2025\Anuario_2024\Indicadores de Producción 2024\H_Nac_y_Centro_Espec\"/>
    </mc:Choice>
  </mc:AlternateContent>
  <xr:revisionPtr revIDLastSave="0" documentId="8_{A9E27795-0C6A-40B7-BFFD-368200C91255}" xr6:coauthVersionLast="47" xr6:coauthVersionMax="47" xr10:uidLastSave="{00000000-0000-0000-0000-000000000000}"/>
  <bookViews>
    <workbookView xWindow="-23148" yWindow="-108" windowWidth="23256" windowHeight="12456" xr2:uid="{7EA7BC81-E613-46A0-8BC4-3A20A9CBF398}"/>
  </bookViews>
  <sheets>
    <sheet name="C280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5" i="1" l="1"/>
  <c r="R15" i="1"/>
  <c r="Q15" i="1"/>
  <c r="P15" i="1"/>
  <c r="O15" i="1"/>
  <c r="N15" i="1"/>
  <c r="M15" i="1"/>
  <c r="P14" i="1"/>
  <c r="O14" i="1"/>
  <c r="N14" i="1"/>
  <c r="M14" i="1"/>
  <c r="M6" i="1"/>
</calcChain>
</file>

<file path=xl/sharedStrings.xml><?xml version="1.0" encoding="utf-8"?>
<sst xmlns="http://schemas.openxmlformats.org/spreadsheetml/2006/main" count="561" uniqueCount="47">
  <si>
    <t>Estadísticas de los Servicios de Salud de la Caja Costarricense de Seguro Social,
Clínica Oftalmológica, 2005-2024</t>
  </si>
  <si>
    <t>Indicadores</t>
  </si>
  <si>
    <t>Años</t>
  </si>
  <si>
    <r>
      <t>Egresos Hospitalarios</t>
    </r>
    <r>
      <rPr>
        <b/>
        <vertAlign val="superscript"/>
        <sz val="10"/>
        <rFont val="Arial"/>
        <family val="2"/>
      </rPr>
      <t>1</t>
    </r>
  </si>
  <si>
    <r>
      <t>Estancia promedio</t>
    </r>
    <r>
      <rPr>
        <b/>
        <vertAlign val="superscript"/>
        <sz val="10"/>
        <rFont val="Arial"/>
        <family val="2"/>
      </rPr>
      <t>2</t>
    </r>
  </si>
  <si>
    <t>-</t>
  </si>
  <si>
    <t>Intervenciones quirúrgicas</t>
  </si>
  <si>
    <t>Hospitalarias</t>
  </si>
  <si>
    <t>En Cirugía Mayor Ambulatoria</t>
  </si>
  <si>
    <t>Camas</t>
  </si>
  <si>
    <t>Porcentaje de Ocupación</t>
  </si>
  <si>
    <t>Giro de Camas</t>
  </si>
  <si>
    <t>Partos</t>
  </si>
  <si>
    <t>Nacimientos</t>
  </si>
  <si>
    <t>Total de consultas</t>
  </si>
  <si>
    <t>Total de consultas médicas</t>
  </si>
  <si>
    <t xml:space="preserve">Medicina General </t>
  </si>
  <si>
    <t>Medicina Especializada</t>
  </si>
  <si>
    <t xml:space="preserve">Otros Profesionales en Salud </t>
  </si>
  <si>
    <t>Odontología</t>
  </si>
  <si>
    <r>
      <t xml:space="preserve">Atenciones Domiciliares </t>
    </r>
    <r>
      <rPr>
        <vertAlign val="superscript"/>
        <sz val="10"/>
        <rFont val="Arial"/>
        <family val="2"/>
      </rPr>
      <t>3</t>
    </r>
  </si>
  <si>
    <t>Total de atenciones</t>
  </si>
  <si>
    <t>Total de urgencias</t>
  </si>
  <si>
    <t>Total de no urgencias</t>
  </si>
  <si>
    <t>Atenciones domiciliares del AsistenteTécnico de Atención Primaria (ATAP)</t>
  </si>
  <si>
    <t>Total Visitas Domiciliares</t>
  </si>
  <si>
    <t xml:space="preserve">Efectivas </t>
  </si>
  <si>
    <t xml:space="preserve"> No Efectivas</t>
  </si>
  <si>
    <t>Seguimiento</t>
  </si>
  <si>
    <t>Personas Atendidas</t>
  </si>
  <si>
    <t>Servicios de Apoyo</t>
  </si>
  <si>
    <t>Medicamentos</t>
  </si>
  <si>
    <r>
      <t>Exámenes de Laboratorio</t>
    </r>
    <r>
      <rPr>
        <vertAlign val="superscript"/>
        <sz val="10"/>
        <rFont val="Arial"/>
        <family val="2"/>
      </rPr>
      <t xml:space="preserve"> 4</t>
    </r>
  </si>
  <si>
    <t>Placas de Rayos X</t>
  </si>
  <si>
    <t>Estudios Rayos X</t>
  </si>
  <si>
    <t>Fluoroscopias</t>
  </si>
  <si>
    <t>Tomografías</t>
  </si>
  <si>
    <t>Mamografías</t>
  </si>
  <si>
    <t>Ultrasonidos</t>
  </si>
  <si>
    <r>
      <t>Ultrasonidos Ginecoobstétricos</t>
    </r>
    <r>
      <rPr>
        <vertAlign val="superscript"/>
        <sz val="10"/>
        <rFont val="Arial"/>
        <family val="2"/>
      </rPr>
      <t xml:space="preserve"> 5</t>
    </r>
  </si>
  <si>
    <t>1/ Incluye los Egresos de Cirugía Mayor Ambulatoria y Cirugía Vespertina.</t>
  </si>
  <si>
    <t>2/ No incluye los Egresos de Cirugía Mayor Ambulatoria y Cirugía Vespertina.</t>
  </si>
  <si>
    <t>3/ No incluye las atenciones domiciliares del ATAP.</t>
  </si>
  <si>
    <t>4/ Antes del año 2011 el dato de los Exámenes de Laboratorio no es comparable con el dato de los años del 2011 en adelante, por un cambio en la metodología de la cuantificación.</t>
  </si>
  <si>
    <t>5/ Este dato está incluídos en los ultrasonidos, a partir del 2006 se comenzó a separar los ultrasonidos ginecoobstétricos.</t>
  </si>
  <si>
    <r>
      <rPr>
        <b/>
        <sz val="9"/>
        <rFont val="Arial"/>
        <family val="2"/>
      </rPr>
      <t>n.d.</t>
    </r>
    <r>
      <rPr>
        <sz val="9"/>
        <rFont val="Arial"/>
        <family val="2"/>
      </rPr>
      <t>: Dato no disponible.</t>
    </r>
  </si>
  <si>
    <t>Fuente: CCSS. Gerencia Médica, Área de Estadística en Salud, datos al 15 de abril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</si>
</sst>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13" x14ac:knownFonts="1">
    <font>
      <sz val="10"/>
      <name val="Arial"/>
    </font>
    <font>
      <b/>
      <sz val="11"/>
      <name val="Arial"/>
      <family val="2"/>
    </font>
    <font>
      <sz val="9"/>
      <name val="Arial"/>
      <family val="2"/>
    </font>
    <font>
      <b/>
      <sz val="10"/>
      <name val="Arial"/>
      <family val="2"/>
    </font>
    <font>
      <sz val="10"/>
      <name val="Arial"/>
      <family val="2"/>
    </font>
    <font>
      <b/>
      <vertAlign val="superscript"/>
      <sz val="10"/>
      <name val="Arial"/>
      <family val="2"/>
    </font>
    <font>
      <sz val="10"/>
      <color indexed="8"/>
      <name val="Arial"/>
      <family val="2"/>
    </font>
    <font>
      <b/>
      <i/>
      <sz val="10"/>
      <name val="Arial"/>
      <family val="2"/>
    </font>
    <font>
      <sz val="10"/>
      <color theme="1"/>
      <name val="Arial"/>
      <family val="2"/>
    </font>
    <font>
      <vertAlign val="superscript"/>
      <sz val="10"/>
      <name val="Arial"/>
      <family val="2"/>
    </font>
    <font>
      <i/>
      <sz val="10"/>
      <name val="Arial"/>
      <family val="2"/>
    </font>
    <font>
      <sz val="8.5"/>
      <name val="Arial"/>
      <family val="2"/>
    </font>
    <font>
      <b/>
      <sz val="9"/>
      <name val="Arial"/>
      <family val="2"/>
    </font>
  </fonts>
  <fills count="2">
    <fill>
      <patternFill patternType="none"/>
    </fill>
    <fill>
      <patternFill patternType="gray125"/>
    </fill>
  </fills>
  <borders count="8">
    <border>
      <left/>
      <right/>
      <top/>
      <bottom/>
      <diagonal/>
    </border>
    <border>
      <left/>
      <right/>
      <top/>
      <bottom style="double">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4" fillId="0" borderId="0"/>
  </cellStyleXfs>
  <cellXfs count="44">
    <xf numFmtId="0" fontId="0" fillId="0" borderId="0" xfId="0"/>
    <xf numFmtId="0" fontId="2" fillId="0" borderId="0" xfId="0" applyFont="1"/>
    <xf numFmtId="0" fontId="4" fillId="0" borderId="0" xfId="0" applyFont="1"/>
    <xf numFmtId="0" fontId="2" fillId="0" borderId="0" xfId="0" applyFont="1" applyAlignment="1">
      <alignment horizontal="left"/>
    </xf>
    <xf numFmtId="0" fontId="1" fillId="0" borderId="1" xfId="0" applyFont="1" applyBorder="1" applyAlignment="1" applyProtection="1">
      <alignment horizontal="center" vertical="center" wrapText="1"/>
    </xf>
    <xf numFmtId="0" fontId="2" fillId="0" borderId="0" xfId="0" applyFont="1" applyProtection="1"/>
    <xf numFmtId="0" fontId="3" fillId="0" borderId="2" xfId="0"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0" fontId="3" fillId="0" borderId="4" xfId="0" applyFont="1" applyBorder="1" applyAlignment="1" applyProtection="1">
      <alignment horizontal="center" vertical="center" wrapText="1"/>
    </xf>
    <xf numFmtId="0" fontId="4" fillId="0" borderId="0" xfId="0" applyFont="1" applyProtection="1"/>
    <xf numFmtId="0" fontId="3" fillId="0" borderId="5" xfId="0" applyFont="1" applyBorder="1" applyAlignment="1" applyProtection="1">
      <alignment horizontal="center" vertical="center" wrapText="1"/>
    </xf>
    <xf numFmtId="0" fontId="3" fillId="0" borderId="6" xfId="0" applyFont="1" applyBorder="1" applyAlignment="1" applyProtection="1">
      <alignment horizontal="center" vertical="center" wrapText="1"/>
    </xf>
    <xf numFmtId="0" fontId="3" fillId="0" borderId="7" xfId="0" applyFont="1" applyBorder="1" applyAlignment="1" applyProtection="1">
      <alignment horizontal="center" vertical="center" wrapText="1"/>
    </xf>
    <xf numFmtId="0" fontId="3" fillId="0" borderId="2" xfId="0" applyFont="1" applyBorder="1" applyAlignment="1" applyProtection="1">
      <alignment horizontal="left" wrapText="1"/>
    </xf>
    <xf numFmtId="37" fontId="3" fillId="0" borderId="0" xfId="0" applyNumberFormat="1" applyFont="1" applyAlignment="1" applyProtection="1">
      <alignment horizontal="right"/>
    </xf>
    <xf numFmtId="0" fontId="4" fillId="0" borderId="2" xfId="0" applyFont="1" applyBorder="1" applyAlignment="1" applyProtection="1">
      <alignment horizontal="left" wrapText="1" indent="3"/>
    </xf>
    <xf numFmtId="37" fontId="4" fillId="0" borderId="0" xfId="0" applyNumberFormat="1" applyFont="1" applyAlignment="1" applyProtection="1">
      <alignment horizontal="right"/>
    </xf>
    <xf numFmtId="0" fontId="4" fillId="0" borderId="0" xfId="0" applyFont="1" applyAlignment="1" applyProtection="1">
      <alignment horizontal="right"/>
    </xf>
    <xf numFmtId="37" fontId="6" fillId="0" borderId="0" xfId="1" applyNumberFormat="1" applyFont="1" applyAlignment="1" applyProtection="1">
      <alignment horizontal="right"/>
    </xf>
    <xf numFmtId="0" fontId="4" fillId="0" borderId="2" xfId="0" applyFont="1" applyBorder="1" applyAlignment="1" applyProtection="1">
      <alignment horizontal="left" wrapText="1" indent="4"/>
    </xf>
    <xf numFmtId="37" fontId="3" fillId="0" borderId="0" xfId="0" applyNumberFormat="1" applyFont="1" applyProtection="1"/>
    <xf numFmtId="0" fontId="7" fillId="0" borderId="2" xfId="0" applyFont="1" applyBorder="1" applyAlignment="1" applyProtection="1">
      <alignment horizontal="left" wrapText="1" indent="1"/>
    </xf>
    <xf numFmtId="37" fontId="7" fillId="0" borderId="0" xfId="0" applyNumberFormat="1" applyFont="1" applyAlignment="1" applyProtection="1">
      <alignment horizontal="right"/>
    </xf>
    <xf numFmtId="37" fontId="7" fillId="0" borderId="0" xfId="0" applyNumberFormat="1" applyFont="1" applyProtection="1"/>
    <xf numFmtId="164" fontId="4" fillId="0" borderId="0" xfId="0" applyNumberFormat="1" applyFont="1" applyAlignment="1" applyProtection="1">
      <alignment horizontal="right"/>
    </xf>
    <xf numFmtId="164" fontId="8" fillId="0" borderId="0" xfId="0" applyNumberFormat="1" applyFont="1" applyAlignment="1" applyProtection="1">
      <alignment horizontal="right"/>
    </xf>
    <xf numFmtId="37" fontId="4" fillId="0" borderId="0" xfId="0" applyNumberFormat="1" applyFont="1" applyProtection="1"/>
    <xf numFmtId="0" fontId="4" fillId="0" borderId="2" xfId="0" applyFont="1" applyBorder="1" applyAlignment="1" applyProtection="1">
      <alignment horizontal="left" vertical="center" wrapText="1" indent="1"/>
    </xf>
    <xf numFmtId="164" fontId="4" fillId="0" borderId="0" xfId="0" applyNumberFormat="1" applyFont="1" applyProtection="1"/>
    <xf numFmtId="164" fontId="8" fillId="0" borderId="0" xfId="0" applyNumberFormat="1" applyFont="1" applyProtection="1"/>
    <xf numFmtId="0" fontId="3" fillId="0" borderId="2" xfId="0" applyFont="1" applyBorder="1" applyAlignment="1" applyProtection="1">
      <alignment horizontal="left" vertical="center" wrapText="1"/>
    </xf>
    <xf numFmtId="37" fontId="10" fillId="0" borderId="0" xfId="0" applyNumberFormat="1" applyFont="1" applyAlignment="1" applyProtection="1">
      <alignment horizontal="right"/>
    </xf>
    <xf numFmtId="0" fontId="4" fillId="0" borderId="2" xfId="0" applyFont="1" applyBorder="1" applyAlignment="1" applyProtection="1">
      <alignment horizontal="left" wrapText="1" indent="2"/>
    </xf>
    <xf numFmtId="0" fontId="4" fillId="0" borderId="2" xfId="0" applyFont="1" applyBorder="1" applyAlignment="1" applyProtection="1">
      <alignment horizontal="left" wrapText="1" indent="1"/>
    </xf>
    <xf numFmtId="0" fontId="3" fillId="0" borderId="2" xfId="0" applyFont="1" applyBorder="1" applyProtection="1"/>
    <xf numFmtId="0" fontId="4" fillId="0" borderId="2" xfId="0" applyFont="1" applyBorder="1" applyAlignment="1" applyProtection="1">
      <alignment horizontal="left" indent="1"/>
    </xf>
    <xf numFmtId="3" fontId="4" fillId="0" borderId="0" xfId="0" applyNumberFormat="1" applyFont="1" applyAlignment="1" applyProtection="1">
      <alignment horizontal="right"/>
    </xf>
    <xf numFmtId="0" fontId="4" fillId="0" borderId="5" xfId="0" applyFont="1" applyBorder="1" applyAlignment="1" applyProtection="1">
      <alignment horizontal="left" indent="1"/>
    </xf>
    <xf numFmtId="37" fontId="4" fillId="0" borderId="4" xfId="0" applyNumberFormat="1" applyFont="1" applyBorder="1" applyAlignment="1" applyProtection="1">
      <alignment horizontal="right"/>
    </xf>
    <xf numFmtId="3" fontId="4" fillId="0" borderId="4" xfId="0" applyNumberFormat="1" applyFont="1" applyBorder="1" applyAlignment="1" applyProtection="1">
      <alignment horizontal="right"/>
    </xf>
    <xf numFmtId="0" fontId="11" fillId="0" borderId="0" xfId="0" applyFont="1" applyAlignment="1" applyProtection="1">
      <alignment wrapText="1"/>
    </xf>
    <xf numFmtId="3" fontId="2" fillId="0" borderId="0" xfId="0" applyNumberFormat="1" applyFont="1" applyAlignment="1" applyProtection="1">
      <alignment horizontal="right"/>
    </xf>
    <xf numFmtId="0" fontId="2" fillId="0" borderId="0" xfId="0" applyFont="1" applyAlignment="1" applyProtection="1">
      <alignment horizontal="left"/>
    </xf>
    <xf numFmtId="0" fontId="7" fillId="0" borderId="0" xfId="0" applyFont="1" applyProtection="1"/>
  </cellXfs>
  <cellStyles count="2">
    <cellStyle name="Normal" xfId="0" builtinId="0"/>
    <cellStyle name="Normal_Hoja1" xfId="1" xr:uid="{49FBE01D-353B-47ED-B983-072784A5F4E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97B0EC-9047-41A9-8280-26D0E05498D5}">
  <sheetPr>
    <tabColor theme="9"/>
  </sheetPr>
  <dimension ref="A1:V46"/>
  <sheetViews>
    <sheetView showGridLines="0" tabSelected="1" zoomScaleNormal="100" workbookViewId="0">
      <selection sqref="A1:V1"/>
    </sheetView>
  </sheetViews>
  <sheetFormatPr baseColWidth="10" defaultColWidth="22.42578125" defaultRowHeight="20.100000000000001" customHeight="1" x14ac:dyDescent="0.2"/>
  <cols>
    <col min="1" max="1" width="0.7109375" style="1" customWidth="1"/>
    <col min="2" max="2" width="32.7109375" style="3" customWidth="1"/>
    <col min="3" max="3" width="10" style="3" customWidth="1"/>
    <col min="4" max="22" width="10" style="1" customWidth="1"/>
    <col min="23" max="256" width="22.42578125" style="1"/>
    <col min="257" max="257" width="0.7109375" style="1" customWidth="1"/>
    <col min="258" max="258" width="32.7109375" style="1" customWidth="1"/>
    <col min="259" max="278" width="10" style="1" customWidth="1"/>
    <col min="279" max="512" width="22.42578125" style="1"/>
    <col min="513" max="513" width="0.7109375" style="1" customWidth="1"/>
    <col min="514" max="514" width="32.7109375" style="1" customWidth="1"/>
    <col min="515" max="534" width="10" style="1" customWidth="1"/>
    <col min="535" max="768" width="22.42578125" style="1"/>
    <col min="769" max="769" width="0.7109375" style="1" customWidth="1"/>
    <col min="770" max="770" width="32.7109375" style="1" customWidth="1"/>
    <col min="771" max="790" width="10" style="1" customWidth="1"/>
    <col min="791" max="1024" width="22.42578125" style="1"/>
    <col min="1025" max="1025" width="0.7109375" style="1" customWidth="1"/>
    <col min="1026" max="1026" width="32.7109375" style="1" customWidth="1"/>
    <col min="1027" max="1046" width="10" style="1" customWidth="1"/>
    <col min="1047" max="1280" width="22.42578125" style="1"/>
    <col min="1281" max="1281" width="0.7109375" style="1" customWidth="1"/>
    <col min="1282" max="1282" width="32.7109375" style="1" customWidth="1"/>
    <col min="1283" max="1302" width="10" style="1" customWidth="1"/>
    <col min="1303" max="1536" width="22.42578125" style="1"/>
    <col min="1537" max="1537" width="0.7109375" style="1" customWidth="1"/>
    <col min="1538" max="1538" width="32.7109375" style="1" customWidth="1"/>
    <col min="1539" max="1558" width="10" style="1" customWidth="1"/>
    <col min="1559" max="1792" width="22.42578125" style="1"/>
    <col min="1793" max="1793" width="0.7109375" style="1" customWidth="1"/>
    <col min="1794" max="1794" width="32.7109375" style="1" customWidth="1"/>
    <col min="1795" max="1814" width="10" style="1" customWidth="1"/>
    <col min="1815" max="2048" width="22.42578125" style="1"/>
    <col min="2049" max="2049" width="0.7109375" style="1" customWidth="1"/>
    <col min="2050" max="2050" width="32.7109375" style="1" customWidth="1"/>
    <col min="2051" max="2070" width="10" style="1" customWidth="1"/>
    <col min="2071" max="2304" width="22.42578125" style="1"/>
    <col min="2305" max="2305" width="0.7109375" style="1" customWidth="1"/>
    <col min="2306" max="2306" width="32.7109375" style="1" customWidth="1"/>
    <col min="2307" max="2326" width="10" style="1" customWidth="1"/>
    <col min="2327" max="2560" width="22.42578125" style="1"/>
    <col min="2561" max="2561" width="0.7109375" style="1" customWidth="1"/>
    <col min="2562" max="2562" width="32.7109375" style="1" customWidth="1"/>
    <col min="2563" max="2582" width="10" style="1" customWidth="1"/>
    <col min="2583" max="2816" width="22.42578125" style="1"/>
    <col min="2817" max="2817" width="0.7109375" style="1" customWidth="1"/>
    <col min="2818" max="2818" width="32.7109375" style="1" customWidth="1"/>
    <col min="2819" max="2838" width="10" style="1" customWidth="1"/>
    <col min="2839" max="3072" width="22.42578125" style="1"/>
    <col min="3073" max="3073" width="0.7109375" style="1" customWidth="1"/>
    <col min="3074" max="3074" width="32.7109375" style="1" customWidth="1"/>
    <col min="3075" max="3094" width="10" style="1" customWidth="1"/>
    <col min="3095" max="3328" width="22.42578125" style="1"/>
    <col min="3329" max="3329" width="0.7109375" style="1" customWidth="1"/>
    <col min="3330" max="3330" width="32.7109375" style="1" customWidth="1"/>
    <col min="3331" max="3350" width="10" style="1" customWidth="1"/>
    <col min="3351" max="3584" width="22.42578125" style="1"/>
    <col min="3585" max="3585" width="0.7109375" style="1" customWidth="1"/>
    <col min="3586" max="3586" width="32.7109375" style="1" customWidth="1"/>
    <col min="3587" max="3606" width="10" style="1" customWidth="1"/>
    <col min="3607" max="3840" width="22.42578125" style="1"/>
    <col min="3841" max="3841" width="0.7109375" style="1" customWidth="1"/>
    <col min="3842" max="3842" width="32.7109375" style="1" customWidth="1"/>
    <col min="3843" max="3862" width="10" style="1" customWidth="1"/>
    <col min="3863" max="4096" width="22.42578125" style="1"/>
    <col min="4097" max="4097" width="0.7109375" style="1" customWidth="1"/>
    <col min="4098" max="4098" width="32.7109375" style="1" customWidth="1"/>
    <col min="4099" max="4118" width="10" style="1" customWidth="1"/>
    <col min="4119" max="4352" width="22.42578125" style="1"/>
    <col min="4353" max="4353" width="0.7109375" style="1" customWidth="1"/>
    <col min="4354" max="4354" width="32.7109375" style="1" customWidth="1"/>
    <col min="4355" max="4374" width="10" style="1" customWidth="1"/>
    <col min="4375" max="4608" width="22.42578125" style="1"/>
    <col min="4609" max="4609" width="0.7109375" style="1" customWidth="1"/>
    <col min="4610" max="4610" width="32.7109375" style="1" customWidth="1"/>
    <col min="4611" max="4630" width="10" style="1" customWidth="1"/>
    <col min="4631" max="4864" width="22.42578125" style="1"/>
    <col min="4865" max="4865" width="0.7109375" style="1" customWidth="1"/>
    <col min="4866" max="4866" width="32.7109375" style="1" customWidth="1"/>
    <col min="4867" max="4886" width="10" style="1" customWidth="1"/>
    <col min="4887" max="5120" width="22.42578125" style="1"/>
    <col min="5121" max="5121" width="0.7109375" style="1" customWidth="1"/>
    <col min="5122" max="5122" width="32.7109375" style="1" customWidth="1"/>
    <col min="5123" max="5142" width="10" style="1" customWidth="1"/>
    <col min="5143" max="5376" width="22.42578125" style="1"/>
    <col min="5377" max="5377" width="0.7109375" style="1" customWidth="1"/>
    <col min="5378" max="5378" width="32.7109375" style="1" customWidth="1"/>
    <col min="5379" max="5398" width="10" style="1" customWidth="1"/>
    <col min="5399" max="5632" width="22.42578125" style="1"/>
    <col min="5633" max="5633" width="0.7109375" style="1" customWidth="1"/>
    <col min="5634" max="5634" width="32.7109375" style="1" customWidth="1"/>
    <col min="5635" max="5654" width="10" style="1" customWidth="1"/>
    <col min="5655" max="5888" width="22.42578125" style="1"/>
    <col min="5889" max="5889" width="0.7109375" style="1" customWidth="1"/>
    <col min="5890" max="5890" width="32.7109375" style="1" customWidth="1"/>
    <col min="5891" max="5910" width="10" style="1" customWidth="1"/>
    <col min="5911" max="6144" width="22.42578125" style="1"/>
    <col min="6145" max="6145" width="0.7109375" style="1" customWidth="1"/>
    <col min="6146" max="6146" width="32.7109375" style="1" customWidth="1"/>
    <col min="6147" max="6166" width="10" style="1" customWidth="1"/>
    <col min="6167" max="6400" width="22.42578125" style="1"/>
    <col min="6401" max="6401" width="0.7109375" style="1" customWidth="1"/>
    <col min="6402" max="6402" width="32.7109375" style="1" customWidth="1"/>
    <col min="6403" max="6422" width="10" style="1" customWidth="1"/>
    <col min="6423" max="6656" width="22.42578125" style="1"/>
    <col min="6657" max="6657" width="0.7109375" style="1" customWidth="1"/>
    <col min="6658" max="6658" width="32.7109375" style="1" customWidth="1"/>
    <col min="6659" max="6678" width="10" style="1" customWidth="1"/>
    <col min="6679" max="6912" width="22.42578125" style="1"/>
    <col min="6913" max="6913" width="0.7109375" style="1" customWidth="1"/>
    <col min="6914" max="6914" width="32.7109375" style="1" customWidth="1"/>
    <col min="6915" max="6934" width="10" style="1" customWidth="1"/>
    <col min="6935" max="7168" width="22.42578125" style="1"/>
    <col min="7169" max="7169" width="0.7109375" style="1" customWidth="1"/>
    <col min="7170" max="7170" width="32.7109375" style="1" customWidth="1"/>
    <col min="7171" max="7190" width="10" style="1" customWidth="1"/>
    <col min="7191" max="7424" width="22.42578125" style="1"/>
    <col min="7425" max="7425" width="0.7109375" style="1" customWidth="1"/>
    <col min="7426" max="7426" width="32.7109375" style="1" customWidth="1"/>
    <col min="7427" max="7446" width="10" style="1" customWidth="1"/>
    <col min="7447" max="7680" width="22.42578125" style="1"/>
    <col min="7681" max="7681" width="0.7109375" style="1" customWidth="1"/>
    <col min="7682" max="7682" width="32.7109375" style="1" customWidth="1"/>
    <col min="7683" max="7702" width="10" style="1" customWidth="1"/>
    <col min="7703" max="7936" width="22.42578125" style="1"/>
    <col min="7937" max="7937" width="0.7109375" style="1" customWidth="1"/>
    <col min="7938" max="7938" width="32.7109375" style="1" customWidth="1"/>
    <col min="7939" max="7958" width="10" style="1" customWidth="1"/>
    <col min="7959" max="8192" width="22.42578125" style="1"/>
    <col min="8193" max="8193" width="0.7109375" style="1" customWidth="1"/>
    <col min="8194" max="8194" width="32.7109375" style="1" customWidth="1"/>
    <col min="8195" max="8214" width="10" style="1" customWidth="1"/>
    <col min="8215" max="8448" width="22.42578125" style="1"/>
    <col min="8449" max="8449" width="0.7109375" style="1" customWidth="1"/>
    <col min="8450" max="8450" width="32.7109375" style="1" customWidth="1"/>
    <col min="8451" max="8470" width="10" style="1" customWidth="1"/>
    <col min="8471" max="8704" width="22.42578125" style="1"/>
    <col min="8705" max="8705" width="0.7109375" style="1" customWidth="1"/>
    <col min="8706" max="8706" width="32.7109375" style="1" customWidth="1"/>
    <col min="8707" max="8726" width="10" style="1" customWidth="1"/>
    <col min="8727" max="8960" width="22.42578125" style="1"/>
    <col min="8961" max="8961" width="0.7109375" style="1" customWidth="1"/>
    <col min="8962" max="8962" width="32.7109375" style="1" customWidth="1"/>
    <col min="8963" max="8982" width="10" style="1" customWidth="1"/>
    <col min="8983" max="9216" width="22.42578125" style="1"/>
    <col min="9217" max="9217" width="0.7109375" style="1" customWidth="1"/>
    <col min="9218" max="9218" width="32.7109375" style="1" customWidth="1"/>
    <col min="9219" max="9238" width="10" style="1" customWidth="1"/>
    <col min="9239" max="9472" width="22.42578125" style="1"/>
    <col min="9473" max="9473" width="0.7109375" style="1" customWidth="1"/>
    <col min="9474" max="9474" width="32.7109375" style="1" customWidth="1"/>
    <col min="9475" max="9494" width="10" style="1" customWidth="1"/>
    <col min="9495" max="9728" width="22.42578125" style="1"/>
    <col min="9729" max="9729" width="0.7109375" style="1" customWidth="1"/>
    <col min="9730" max="9730" width="32.7109375" style="1" customWidth="1"/>
    <col min="9731" max="9750" width="10" style="1" customWidth="1"/>
    <col min="9751" max="9984" width="22.42578125" style="1"/>
    <col min="9985" max="9985" width="0.7109375" style="1" customWidth="1"/>
    <col min="9986" max="9986" width="32.7109375" style="1" customWidth="1"/>
    <col min="9987" max="10006" width="10" style="1" customWidth="1"/>
    <col min="10007" max="10240" width="22.42578125" style="1"/>
    <col min="10241" max="10241" width="0.7109375" style="1" customWidth="1"/>
    <col min="10242" max="10242" width="32.7109375" style="1" customWidth="1"/>
    <col min="10243" max="10262" width="10" style="1" customWidth="1"/>
    <col min="10263" max="10496" width="22.42578125" style="1"/>
    <col min="10497" max="10497" width="0.7109375" style="1" customWidth="1"/>
    <col min="10498" max="10498" width="32.7109375" style="1" customWidth="1"/>
    <col min="10499" max="10518" width="10" style="1" customWidth="1"/>
    <col min="10519" max="10752" width="22.42578125" style="1"/>
    <col min="10753" max="10753" width="0.7109375" style="1" customWidth="1"/>
    <col min="10754" max="10754" width="32.7109375" style="1" customWidth="1"/>
    <col min="10755" max="10774" width="10" style="1" customWidth="1"/>
    <col min="10775" max="11008" width="22.42578125" style="1"/>
    <col min="11009" max="11009" width="0.7109375" style="1" customWidth="1"/>
    <col min="11010" max="11010" width="32.7109375" style="1" customWidth="1"/>
    <col min="11011" max="11030" width="10" style="1" customWidth="1"/>
    <col min="11031" max="11264" width="22.42578125" style="1"/>
    <col min="11265" max="11265" width="0.7109375" style="1" customWidth="1"/>
    <col min="11266" max="11266" width="32.7109375" style="1" customWidth="1"/>
    <col min="11267" max="11286" width="10" style="1" customWidth="1"/>
    <col min="11287" max="11520" width="22.42578125" style="1"/>
    <col min="11521" max="11521" width="0.7109375" style="1" customWidth="1"/>
    <col min="11522" max="11522" width="32.7109375" style="1" customWidth="1"/>
    <col min="11523" max="11542" width="10" style="1" customWidth="1"/>
    <col min="11543" max="11776" width="22.42578125" style="1"/>
    <col min="11777" max="11777" width="0.7109375" style="1" customWidth="1"/>
    <col min="11778" max="11778" width="32.7109375" style="1" customWidth="1"/>
    <col min="11779" max="11798" width="10" style="1" customWidth="1"/>
    <col min="11799" max="12032" width="22.42578125" style="1"/>
    <col min="12033" max="12033" width="0.7109375" style="1" customWidth="1"/>
    <col min="12034" max="12034" width="32.7109375" style="1" customWidth="1"/>
    <col min="12035" max="12054" width="10" style="1" customWidth="1"/>
    <col min="12055" max="12288" width="22.42578125" style="1"/>
    <col min="12289" max="12289" width="0.7109375" style="1" customWidth="1"/>
    <col min="12290" max="12290" width="32.7109375" style="1" customWidth="1"/>
    <col min="12291" max="12310" width="10" style="1" customWidth="1"/>
    <col min="12311" max="12544" width="22.42578125" style="1"/>
    <col min="12545" max="12545" width="0.7109375" style="1" customWidth="1"/>
    <col min="12546" max="12546" width="32.7109375" style="1" customWidth="1"/>
    <col min="12547" max="12566" width="10" style="1" customWidth="1"/>
    <col min="12567" max="12800" width="22.42578125" style="1"/>
    <col min="12801" max="12801" width="0.7109375" style="1" customWidth="1"/>
    <col min="12802" max="12802" width="32.7109375" style="1" customWidth="1"/>
    <col min="12803" max="12822" width="10" style="1" customWidth="1"/>
    <col min="12823" max="13056" width="22.42578125" style="1"/>
    <col min="13057" max="13057" width="0.7109375" style="1" customWidth="1"/>
    <col min="13058" max="13058" width="32.7109375" style="1" customWidth="1"/>
    <col min="13059" max="13078" width="10" style="1" customWidth="1"/>
    <col min="13079" max="13312" width="22.42578125" style="1"/>
    <col min="13313" max="13313" width="0.7109375" style="1" customWidth="1"/>
    <col min="13314" max="13314" width="32.7109375" style="1" customWidth="1"/>
    <col min="13315" max="13334" width="10" style="1" customWidth="1"/>
    <col min="13335" max="13568" width="22.42578125" style="1"/>
    <col min="13569" max="13569" width="0.7109375" style="1" customWidth="1"/>
    <col min="13570" max="13570" width="32.7109375" style="1" customWidth="1"/>
    <col min="13571" max="13590" width="10" style="1" customWidth="1"/>
    <col min="13591" max="13824" width="22.42578125" style="1"/>
    <col min="13825" max="13825" width="0.7109375" style="1" customWidth="1"/>
    <col min="13826" max="13826" width="32.7109375" style="1" customWidth="1"/>
    <col min="13827" max="13846" width="10" style="1" customWidth="1"/>
    <col min="13847" max="14080" width="22.42578125" style="1"/>
    <col min="14081" max="14081" width="0.7109375" style="1" customWidth="1"/>
    <col min="14082" max="14082" width="32.7109375" style="1" customWidth="1"/>
    <col min="14083" max="14102" width="10" style="1" customWidth="1"/>
    <col min="14103" max="14336" width="22.42578125" style="1"/>
    <col min="14337" max="14337" width="0.7109375" style="1" customWidth="1"/>
    <col min="14338" max="14338" width="32.7109375" style="1" customWidth="1"/>
    <col min="14339" max="14358" width="10" style="1" customWidth="1"/>
    <col min="14359" max="14592" width="22.42578125" style="1"/>
    <col min="14593" max="14593" width="0.7109375" style="1" customWidth="1"/>
    <col min="14594" max="14594" width="32.7109375" style="1" customWidth="1"/>
    <col min="14595" max="14614" width="10" style="1" customWidth="1"/>
    <col min="14615" max="14848" width="22.42578125" style="1"/>
    <col min="14849" max="14849" width="0.7109375" style="1" customWidth="1"/>
    <col min="14850" max="14850" width="32.7109375" style="1" customWidth="1"/>
    <col min="14851" max="14870" width="10" style="1" customWidth="1"/>
    <col min="14871" max="15104" width="22.42578125" style="1"/>
    <col min="15105" max="15105" width="0.7109375" style="1" customWidth="1"/>
    <col min="15106" max="15106" width="32.7109375" style="1" customWidth="1"/>
    <col min="15107" max="15126" width="10" style="1" customWidth="1"/>
    <col min="15127" max="15360" width="22.42578125" style="1"/>
    <col min="15361" max="15361" width="0.7109375" style="1" customWidth="1"/>
    <col min="15362" max="15362" width="32.7109375" style="1" customWidth="1"/>
    <col min="15363" max="15382" width="10" style="1" customWidth="1"/>
    <col min="15383" max="15616" width="22.42578125" style="1"/>
    <col min="15617" max="15617" width="0.7109375" style="1" customWidth="1"/>
    <col min="15618" max="15618" width="32.7109375" style="1" customWidth="1"/>
    <col min="15619" max="15638" width="10" style="1" customWidth="1"/>
    <col min="15639" max="15872" width="22.42578125" style="1"/>
    <col min="15873" max="15873" width="0.7109375" style="1" customWidth="1"/>
    <col min="15874" max="15874" width="32.7109375" style="1" customWidth="1"/>
    <col min="15875" max="15894" width="10" style="1" customWidth="1"/>
    <col min="15895" max="16128" width="22.42578125" style="1"/>
    <col min="16129" max="16129" width="0.7109375" style="1" customWidth="1"/>
    <col min="16130" max="16130" width="32.7109375" style="1" customWidth="1"/>
    <col min="16131" max="16150" width="10" style="1" customWidth="1"/>
    <col min="16151" max="16384" width="22.42578125" style="1"/>
  </cols>
  <sheetData>
    <row r="1" spans="1:22" ht="36.75" customHeight="1" thickBot="1" x14ac:dyDescent="0.25">
      <c r="A1" s="4" t="s">
        <v>0</v>
      </c>
      <c r="B1" s="4"/>
      <c r="C1" s="4"/>
      <c r="D1" s="4"/>
      <c r="E1" s="4"/>
      <c r="F1" s="4"/>
      <c r="G1" s="4"/>
      <c r="H1" s="4"/>
      <c r="I1" s="4"/>
      <c r="J1" s="4"/>
      <c r="K1" s="4"/>
      <c r="L1" s="4"/>
      <c r="M1" s="4"/>
      <c r="N1" s="4"/>
      <c r="O1" s="4"/>
      <c r="P1" s="4"/>
      <c r="Q1" s="4"/>
      <c r="R1" s="4"/>
      <c r="S1" s="4"/>
      <c r="T1" s="4"/>
      <c r="U1" s="4"/>
      <c r="V1" s="4"/>
    </row>
    <row r="2" spans="1:22" ht="14.25" customHeight="1" thickTop="1" x14ac:dyDescent="0.2">
      <c r="A2" s="5"/>
      <c r="B2" s="6" t="s">
        <v>1</v>
      </c>
      <c r="C2" s="7" t="s">
        <v>2</v>
      </c>
      <c r="D2" s="8"/>
      <c r="E2" s="8"/>
      <c r="F2" s="8"/>
      <c r="G2" s="8"/>
      <c r="H2" s="8"/>
      <c r="I2" s="8"/>
      <c r="J2" s="8"/>
      <c r="K2" s="8"/>
      <c r="L2" s="8"/>
      <c r="M2" s="8"/>
      <c r="N2" s="8"/>
      <c r="O2" s="8"/>
      <c r="P2" s="8"/>
      <c r="Q2" s="8"/>
      <c r="R2" s="8"/>
      <c r="S2" s="9"/>
      <c r="T2" s="9"/>
      <c r="U2" s="5"/>
      <c r="V2" s="5"/>
    </row>
    <row r="3" spans="1:22" ht="12" customHeight="1" x14ac:dyDescent="0.2">
      <c r="A3" s="5"/>
      <c r="B3" s="10"/>
      <c r="C3" s="11">
        <v>2005</v>
      </c>
      <c r="D3" s="12">
        <v>2006</v>
      </c>
      <c r="E3" s="12">
        <v>2007</v>
      </c>
      <c r="F3" s="12">
        <v>2008</v>
      </c>
      <c r="G3" s="12">
        <v>2009</v>
      </c>
      <c r="H3" s="12">
        <v>2010</v>
      </c>
      <c r="I3" s="12">
        <v>2011</v>
      </c>
      <c r="J3" s="12">
        <v>2012</v>
      </c>
      <c r="K3" s="12">
        <v>2013</v>
      </c>
      <c r="L3" s="12">
        <v>2014</v>
      </c>
      <c r="M3" s="12">
        <v>2015</v>
      </c>
      <c r="N3" s="12">
        <v>2016</v>
      </c>
      <c r="O3" s="12">
        <v>2017</v>
      </c>
      <c r="P3" s="12">
        <v>2018</v>
      </c>
      <c r="Q3" s="12">
        <v>2019</v>
      </c>
      <c r="R3" s="12">
        <v>2020</v>
      </c>
      <c r="S3" s="12">
        <v>2021</v>
      </c>
      <c r="T3" s="12">
        <v>2022</v>
      </c>
      <c r="U3" s="12">
        <v>2023</v>
      </c>
      <c r="V3" s="12">
        <v>2024</v>
      </c>
    </row>
    <row r="4" spans="1:22" s="2" customFormat="1" ht="14.25" x14ac:dyDescent="0.2">
      <c r="A4" s="9"/>
      <c r="B4" s="13" t="s">
        <v>3</v>
      </c>
      <c r="C4" s="14">
        <v>3253</v>
      </c>
      <c r="D4" s="14">
        <v>3090</v>
      </c>
      <c r="E4" s="14">
        <v>3500</v>
      </c>
      <c r="F4" s="14">
        <v>3406</v>
      </c>
      <c r="G4" s="14">
        <v>3729</v>
      </c>
      <c r="H4" s="14">
        <v>2857</v>
      </c>
      <c r="I4" s="14">
        <v>3653</v>
      </c>
      <c r="J4" s="14">
        <v>3844</v>
      </c>
      <c r="K4" s="14">
        <v>3870</v>
      </c>
      <c r="L4" s="14">
        <v>4789</v>
      </c>
      <c r="M4" s="14">
        <v>3961</v>
      </c>
      <c r="N4" s="14">
        <v>5378</v>
      </c>
      <c r="O4" s="14">
        <v>4287</v>
      </c>
      <c r="P4" s="14">
        <v>7017</v>
      </c>
      <c r="Q4" s="14">
        <v>9153</v>
      </c>
      <c r="R4" s="14">
        <v>5564</v>
      </c>
      <c r="S4" s="14">
        <v>7305</v>
      </c>
      <c r="T4" s="14">
        <v>9991</v>
      </c>
      <c r="U4" s="14">
        <v>10373</v>
      </c>
      <c r="V4" s="14">
        <v>11744</v>
      </c>
    </row>
    <row r="5" spans="1:22" ht="14.25" x14ac:dyDescent="0.2">
      <c r="A5" s="5"/>
      <c r="B5" s="15" t="s">
        <v>4</v>
      </c>
      <c r="C5" s="16" t="s">
        <v>5</v>
      </c>
      <c r="D5" s="16" t="s">
        <v>5</v>
      </c>
      <c r="E5" s="16" t="s">
        <v>5</v>
      </c>
      <c r="F5" s="16" t="s">
        <v>5</v>
      </c>
      <c r="G5" s="16" t="s">
        <v>5</v>
      </c>
      <c r="H5" s="16" t="s">
        <v>5</v>
      </c>
      <c r="I5" s="16" t="s">
        <v>5</v>
      </c>
      <c r="J5" s="16" t="s">
        <v>5</v>
      </c>
      <c r="K5" s="16" t="s">
        <v>5</v>
      </c>
      <c r="L5" s="16" t="s">
        <v>5</v>
      </c>
      <c r="M5" s="16" t="s">
        <v>5</v>
      </c>
      <c r="N5" s="16" t="s">
        <v>5</v>
      </c>
      <c r="O5" s="16" t="s">
        <v>5</v>
      </c>
      <c r="P5" s="16" t="s">
        <v>5</v>
      </c>
      <c r="Q5" s="16" t="s">
        <v>5</v>
      </c>
      <c r="R5" s="16" t="s">
        <v>5</v>
      </c>
      <c r="S5" s="16" t="s">
        <v>5</v>
      </c>
      <c r="T5" s="17" t="s">
        <v>5</v>
      </c>
      <c r="U5" s="17" t="s">
        <v>5</v>
      </c>
      <c r="V5" s="17" t="s">
        <v>5</v>
      </c>
    </row>
    <row r="6" spans="1:22" ht="12.75" x14ac:dyDescent="0.2">
      <c r="A6" s="5"/>
      <c r="B6" s="15" t="s">
        <v>6</v>
      </c>
      <c r="C6" s="18">
        <v>3253</v>
      </c>
      <c r="D6" s="18">
        <v>3090</v>
      </c>
      <c r="E6" s="18">
        <v>3500</v>
      </c>
      <c r="F6" s="18">
        <v>3406</v>
      </c>
      <c r="G6" s="18">
        <v>3729</v>
      </c>
      <c r="H6" s="18">
        <v>2857</v>
      </c>
      <c r="I6" s="18">
        <v>3653</v>
      </c>
      <c r="J6" s="18">
        <v>3844</v>
      </c>
      <c r="K6" s="18">
        <v>3551</v>
      </c>
      <c r="L6" s="18">
        <v>4476</v>
      </c>
      <c r="M6" s="16">
        <f>SUM(M7:M8)</f>
        <v>3611</v>
      </c>
      <c r="N6" s="18">
        <v>5062</v>
      </c>
      <c r="O6" s="18">
        <v>4007</v>
      </c>
      <c r="P6" s="18">
        <v>6704</v>
      </c>
      <c r="Q6" s="18">
        <v>8765</v>
      </c>
      <c r="R6" s="18">
        <v>5197</v>
      </c>
      <c r="S6" s="18">
        <v>6902</v>
      </c>
      <c r="T6" s="18">
        <v>9544</v>
      </c>
      <c r="U6" s="18">
        <v>9935</v>
      </c>
      <c r="V6" s="18">
        <v>11162</v>
      </c>
    </row>
    <row r="7" spans="1:22" ht="12.75" x14ac:dyDescent="0.2">
      <c r="A7" s="5"/>
      <c r="B7" s="19" t="s">
        <v>7</v>
      </c>
      <c r="C7" s="16" t="s">
        <v>5</v>
      </c>
      <c r="D7" s="16" t="s">
        <v>5</v>
      </c>
      <c r="E7" s="16" t="s">
        <v>5</v>
      </c>
      <c r="F7" s="16" t="s">
        <v>5</v>
      </c>
      <c r="G7" s="16" t="s">
        <v>5</v>
      </c>
      <c r="H7" s="16" t="s">
        <v>5</v>
      </c>
      <c r="I7" s="16" t="s">
        <v>5</v>
      </c>
      <c r="J7" s="16" t="s">
        <v>5</v>
      </c>
      <c r="K7" s="16" t="s">
        <v>5</v>
      </c>
      <c r="L7" s="16" t="s">
        <v>5</v>
      </c>
      <c r="M7" s="16" t="s">
        <v>5</v>
      </c>
      <c r="N7" s="16" t="s">
        <v>5</v>
      </c>
      <c r="O7" s="16" t="s">
        <v>5</v>
      </c>
      <c r="P7" s="16" t="s">
        <v>5</v>
      </c>
      <c r="Q7" s="16" t="s">
        <v>5</v>
      </c>
      <c r="R7" s="16" t="s">
        <v>5</v>
      </c>
      <c r="S7" s="16" t="s">
        <v>5</v>
      </c>
      <c r="T7" s="17" t="s">
        <v>5</v>
      </c>
      <c r="U7" s="17" t="s">
        <v>5</v>
      </c>
      <c r="V7" s="17" t="s">
        <v>5</v>
      </c>
    </row>
    <row r="8" spans="1:22" ht="12.75" x14ac:dyDescent="0.2">
      <c r="A8" s="5"/>
      <c r="B8" s="15" t="s">
        <v>8</v>
      </c>
      <c r="C8" s="18">
        <v>2888</v>
      </c>
      <c r="D8" s="18">
        <v>2792</v>
      </c>
      <c r="E8" s="18">
        <v>3165</v>
      </c>
      <c r="F8" s="18">
        <v>3060</v>
      </c>
      <c r="G8" s="18">
        <v>3454</v>
      </c>
      <c r="H8" s="18">
        <v>2628</v>
      </c>
      <c r="I8" s="18">
        <v>3399</v>
      </c>
      <c r="J8" s="18">
        <v>3488</v>
      </c>
      <c r="K8" s="18">
        <v>3551</v>
      </c>
      <c r="L8" s="18">
        <v>4476</v>
      </c>
      <c r="M8" s="16">
        <v>3611</v>
      </c>
      <c r="N8" s="18">
        <v>5062</v>
      </c>
      <c r="O8" s="18">
        <v>4007</v>
      </c>
      <c r="P8" s="18">
        <v>6074</v>
      </c>
      <c r="Q8" s="18">
        <v>8765</v>
      </c>
      <c r="R8" s="18">
        <v>5197</v>
      </c>
      <c r="S8" s="18">
        <v>6902</v>
      </c>
      <c r="T8" s="18">
        <v>9544</v>
      </c>
      <c r="U8" s="18">
        <v>9935</v>
      </c>
      <c r="V8" s="18">
        <v>11162</v>
      </c>
    </row>
    <row r="9" spans="1:22" ht="12.75" x14ac:dyDescent="0.2">
      <c r="A9" s="5"/>
      <c r="B9" s="15" t="s">
        <v>9</v>
      </c>
      <c r="C9" s="16" t="s">
        <v>5</v>
      </c>
      <c r="D9" s="16" t="s">
        <v>5</v>
      </c>
      <c r="E9" s="16" t="s">
        <v>5</v>
      </c>
      <c r="F9" s="16" t="s">
        <v>5</v>
      </c>
      <c r="G9" s="16" t="s">
        <v>5</v>
      </c>
      <c r="H9" s="16" t="s">
        <v>5</v>
      </c>
      <c r="I9" s="16" t="s">
        <v>5</v>
      </c>
      <c r="J9" s="16" t="s">
        <v>5</v>
      </c>
      <c r="K9" s="16" t="s">
        <v>5</v>
      </c>
      <c r="L9" s="16" t="s">
        <v>5</v>
      </c>
      <c r="M9" s="16" t="s">
        <v>5</v>
      </c>
      <c r="N9" s="16" t="s">
        <v>5</v>
      </c>
      <c r="O9" s="16" t="s">
        <v>5</v>
      </c>
      <c r="P9" s="16" t="s">
        <v>5</v>
      </c>
      <c r="Q9" s="16" t="s">
        <v>5</v>
      </c>
      <c r="R9" s="16" t="s">
        <v>5</v>
      </c>
      <c r="S9" s="16" t="s">
        <v>5</v>
      </c>
      <c r="T9" s="17" t="s">
        <v>5</v>
      </c>
      <c r="U9" s="17" t="s">
        <v>5</v>
      </c>
      <c r="V9" s="17" t="s">
        <v>5</v>
      </c>
    </row>
    <row r="10" spans="1:22" ht="12.75" x14ac:dyDescent="0.2">
      <c r="A10" s="5"/>
      <c r="B10" s="15" t="s">
        <v>10</v>
      </c>
      <c r="C10" s="16" t="s">
        <v>5</v>
      </c>
      <c r="D10" s="16" t="s">
        <v>5</v>
      </c>
      <c r="E10" s="16" t="s">
        <v>5</v>
      </c>
      <c r="F10" s="16" t="s">
        <v>5</v>
      </c>
      <c r="G10" s="16" t="s">
        <v>5</v>
      </c>
      <c r="H10" s="16" t="s">
        <v>5</v>
      </c>
      <c r="I10" s="16" t="s">
        <v>5</v>
      </c>
      <c r="J10" s="16" t="s">
        <v>5</v>
      </c>
      <c r="K10" s="16" t="s">
        <v>5</v>
      </c>
      <c r="L10" s="16" t="s">
        <v>5</v>
      </c>
      <c r="M10" s="16" t="s">
        <v>5</v>
      </c>
      <c r="N10" s="16" t="s">
        <v>5</v>
      </c>
      <c r="O10" s="16" t="s">
        <v>5</v>
      </c>
      <c r="P10" s="16" t="s">
        <v>5</v>
      </c>
      <c r="Q10" s="16" t="s">
        <v>5</v>
      </c>
      <c r="R10" s="16" t="s">
        <v>5</v>
      </c>
      <c r="S10" s="16" t="s">
        <v>5</v>
      </c>
      <c r="T10" s="18" t="s">
        <v>5</v>
      </c>
      <c r="U10" s="18" t="s">
        <v>5</v>
      </c>
      <c r="V10" s="18" t="s">
        <v>5</v>
      </c>
    </row>
    <row r="11" spans="1:22" ht="12.75" x14ac:dyDescent="0.2">
      <c r="A11" s="5"/>
      <c r="B11" s="15" t="s">
        <v>11</v>
      </c>
      <c r="C11" s="16" t="s">
        <v>5</v>
      </c>
      <c r="D11" s="16" t="s">
        <v>5</v>
      </c>
      <c r="E11" s="16" t="s">
        <v>5</v>
      </c>
      <c r="F11" s="16" t="s">
        <v>5</v>
      </c>
      <c r="G11" s="16" t="s">
        <v>5</v>
      </c>
      <c r="H11" s="16" t="s">
        <v>5</v>
      </c>
      <c r="I11" s="16" t="s">
        <v>5</v>
      </c>
      <c r="J11" s="16" t="s">
        <v>5</v>
      </c>
      <c r="K11" s="16" t="s">
        <v>5</v>
      </c>
      <c r="L11" s="16" t="s">
        <v>5</v>
      </c>
      <c r="M11" s="16" t="s">
        <v>5</v>
      </c>
      <c r="N11" s="16" t="s">
        <v>5</v>
      </c>
      <c r="O11" s="16" t="s">
        <v>5</v>
      </c>
      <c r="P11" s="16" t="s">
        <v>5</v>
      </c>
      <c r="Q11" s="16" t="s">
        <v>5</v>
      </c>
      <c r="R11" s="16" t="s">
        <v>5</v>
      </c>
      <c r="S11" s="16" t="s">
        <v>5</v>
      </c>
      <c r="T11" s="17" t="s">
        <v>5</v>
      </c>
      <c r="U11" s="17" t="s">
        <v>5</v>
      </c>
      <c r="V11" s="17" t="s">
        <v>5</v>
      </c>
    </row>
    <row r="12" spans="1:22" ht="12.75" x14ac:dyDescent="0.2">
      <c r="A12" s="5"/>
      <c r="B12" s="15" t="s">
        <v>12</v>
      </c>
      <c r="C12" s="16" t="s">
        <v>5</v>
      </c>
      <c r="D12" s="16" t="s">
        <v>5</v>
      </c>
      <c r="E12" s="16" t="s">
        <v>5</v>
      </c>
      <c r="F12" s="16" t="s">
        <v>5</v>
      </c>
      <c r="G12" s="16" t="s">
        <v>5</v>
      </c>
      <c r="H12" s="16" t="s">
        <v>5</v>
      </c>
      <c r="I12" s="16" t="s">
        <v>5</v>
      </c>
      <c r="J12" s="16" t="s">
        <v>5</v>
      </c>
      <c r="K12" s="16" t="s">
        <v>5</v>
      </c>
      <c r="L12" s="16" t="s">
        <v>5</v>
      </c>
      <c r="M12" s="16" t="s">
        <v>5</v>
      </c>
      <c r="N12" s="16" t="s">
        <v>5</v>
      </c>
      <c r="O12" s="16" t="s">
        <v>5</v>
      </c>
      <c r="P12" s="16" t="s">
        <v>5</v>
      </c>
      <c r="Q12" s="16" t="s">
        <v>5</v>
      </c>
      <c r="R12" s="16" t="s">
        <v>5</v>
      </c>
      <c r="S12" s="16" t="s">
        <v>5</v>
      </c>
      <c r="T12" s="18" t="s">
        <v>5</v>
      </c>
      <c r="U12" s="18" t="s">
        <v>5</v>
      </c>
      <c r="V12" s="18" t="s">
        <v>5</v>
      </c>
    </row>
    <row r="13" spans="1:22" ht="12.75" x14ac:dyDescent="0.2">
      <c r="A13" s="5"/>
      <c r="B13" s="15" t="s">
        <v>13</v>
      </c>
      <c r="C13" s="16" t="s">
        <v>5</v>
      </c>
      <c r="D13" s="16" t="s">
        <v>5</v>
      </c>
      <c r="E13" s="16" t="s">
        <v>5</v>
      </c>
      <c r="F13" s="16" t="s">
        <v>5</v>
      </c>
      <c r="G13" s="16" t="s">
        <v>5</v>
      </c>
      <c r="H13" s="16" t="s">
        <v>5</v>
      </c>
      <c r="I13" s="16" t="s">
        <v>5</v>
      </c>
      <c r="J13" s="16" t="s">
        <v>5</v>
      </c>
      <c r="K13" s="16" t="s">
        <v>5</v>
      </c>
      <c r="L13" s="16" t="s">
        <v>5</v>
      </c>
      <c r="M13" s="16" t="s">
        <v>5</v>
      </c>
      <c r="N13" s="16" t="s">
        <v>5</v>
      </c>
      <c r="O13" s="16" t="s">
        <v>5</v>
      </c>
      <c r="P13" s="16" t="s">
        <v>5</v>
      </c>
      <c r="Q13" s="16" t="s">
        <v>5</v>
      </c>
      <c r="R13" s="16" t="s">
        <v>5</v>
      </c>
      <c r="S13" s="16" t="s">
        <v>5</v>
      </c>
      <c r="T13" s="17" t="s">
        <v>5</v>
      </c>
      <c r="U13" s="17" t="s">
        <v>5</v>
      </c>
      <c r="V13" s="17" t="s">
        <v>5</v>
      </c>
    </row>
    <row r="14" spans="1:22" ht="12.75" x14ac:dyDescent="0.2">
      <c r="A14" s="5"/>
      <c r="B14" s="13" t="s">
        <v>14</v>
      </c>
      <c r="C14" s="14">
        <v>16087</v>
      </c>
      <c r="D14" s="14">
        <v>15554</v>
      </c>
      <c r="E14" s="14">
        <v>17029</v>
      </c>
      <c r="F14" s="14">
        <v>18485</v>
      </c>
      <c r="G14" s="14">
        <v>20161</v>
      </c>
      <c r="H14" s="14">
        <v>16914</v>
      </c>
      <c r="I14" s="14">
        <v>18911</v>
      </c>
      <c r="J14" s="14">
        <v>19897</v>
      </c>
      <c r="K14" s="14">
        <v>21547</v>
      </c>
      <c r="L14" s="14">
        <v>28229</v>
      </c>
      <c r="M14" s="20">
        <f>SUM(M16:M19)</f>
        <v>25474</v>
      </c>
      <c r="N14" s="20">
        <f>SUM(N16:N19)</f>
        <v>30281</v>
      </c>
      <c r="O14" s="20">
        <f>SUM(O16:O19)</f>
        <v>24612</v>
      </c>
      <c r="P14" s="20">
        <f>SUM(P16:P19)</f>
        <v>20380</v>
      </c>
      <c r="Q14" s="20">
        <v>23211</v>
      </c>
      <c r="R14" s="20">
        <v>22517</v>
      </c>
      <c r="S14" s="20">
        <v>27275</v>
      </c>
      <c r="T14" s="20">
        <v>34681</v>
      </c>
      <c r="U14" s="20">
        <v>33461</v>
      </c>
      <c r="V14" s="20">
        <v>47157</v>
      </c>
    </row>
    <row r="15" spans="1:22" ht="12.75" x14ac:dyDescent="0.2">
      <c r="A15" s="5"/>
      <c r="B15" s="21" t="s">
        <v>15</v>
      </c>
      <c r="C15" s="22">
        <v>14807</v>
      </c>
      <c r="D15" s="22">
        <v>14247</v>
      </c>
      <c r="E15" s="22">
        <v>14461</v>
      </c>
      <c r="F15" s="22">
        <v>14151</v>
      </c>
      <c r="G15" s="22">
        <v>15787</v>
      </c>
      <c r="H15" s="22">
        <v>13100</v>
      </c>
      <c r="I15" s="22">
        <v>14816</v>
      </c>
      <c r="J15" s="22">
        <v>15702</v>
      </c>
      <c r="K15" s="22">
        <v>16779</v>
      </c>
      <c r="L15" s="22">
        <v>21627</v>
      </c>
      <c r="M15" s="23">
        <f t="shared" ref="M15:R15" si="0">M16+M17</f>
        <v>20436</v>
      </c>
      <c r="N15" s="23">
        <f t="shared" si="0"/>
        <v>24486</v>
      </c>
      <c r="O15" s="23">
        <f t="shared" si="0"/>
        <v>19936</v>
      </c>
      <c r="P15" s="23">
        <f t="shared" si="0"/>
        <v>20380</v>
      </c>
      <c r="Q15" s="23">
        <f t="shared" si="0"/>
        <v>23211</v>
      </c>
      <c r="R15" s="23">
        <f t="shared" si="0"/>
        <v>22348</v>
      </c>
      <c r="S15" s="23">
        <f>S16+S17</f>
        <v>23670</v>
      </c>
      <c r="T15" s="23">
        <v>30652</v>
      </c>
      <c r="U15" s="23">
        <v>28846</v>
      </c>
      <c r="V15" s="23">
        <v>36406</v>
      </c>
    </row>
    <row r="16" spans="1:22" ht="12.75" x14ac:dyDescent="0.2">
      <c r="A16" s="5"/>
      <c r="B16" s="15" t="s">
        <v>16</v>
      </c>
      <c r="C16" s="16" t="s">
        <v>5</v>
      </c>
      <c r="D16" s="16" t="s">
        <v>5</v>
      </c>
      <c r="E16" s="16" t="s">
        <v>5</v>
      </c>
      <c r="F16" s="16" t="s">
        <v>5</v>
      </c>
      <c r="G16" s="16" t="s">
        <v>5</v>
      </c>
      <c r="H16" s="16" t="s">
        <v>5</v>
      </c>
      <c r="I16" s="16" t="s">
        <v>5</v>
      </c>
      <c r="J16" s="16" t="s">
        <v>5</v>
      </c>
      <c r="K16" s="16" t="s">
        <v>5</v>
      </c>
      <c r="L16" s="16" t="s">
        <v>5</v>
      </c>
      <c r="M16" s="24">
        <v>0</v>
      </c>
      <c r="N16" s="24">
        <v>0</v>
      </c>
      <c r="O16" s="24">
        <v>0</v>
      </c>
      <c r="P16" s="24">
        <v>0</v>
      </c>
      <c r="Q16" s="25">
        <v>0</v>
      </c>
      <c r="R16" s="25">
        <v>0</v>
      </c>
      <c r="S16" s="25">
        <v>0</v>
      </c>
      <c r="T16" s="25" t="s">
        <v>5</v>
      </c>
      <c r="U16" s="25"/>
      <c r="V16" s="25" t="s">
        <v>5</v>
      </c>
    </row>
    <row r="17" spans="1:22" ht="12.75" x14ac:dyDescent="0.2">
      <c r="A17" s="5"/>
      <c r="B17" s="15" t="s">
        <v>17</v>
      </c>
      <c r="C17" s="16">
        <v>14807</v>
      </c>
      <c r="D17" s="16">
        <v>14247</v>
      </c>
      <c r="E17" s="16">
        <v>14461</v>
      </c>
      <c r="F17" s="16">
        <v>14151</v>
      </c>
      <c r="G17" s="16">
        <v>15787</v>
      </c>
      <c r="H17" s="16">
        <v>13100</v>
      </c>
      <c r="I17" s="16">
        <v>14816</v>
      </c>
      <c r="J17" s="16">
        <v>15702</v>
      </c>
      <c r="K17" s="16">
        <v>16779</v>
      </c>
      <c r="L17" s="16">
        <v>21627</v>
      </c>
      <c r="M17" s="16">
        <v>20436</v>
      </c>
      <c r="N17" s="26">
        <v>24486</v>
      </c>
      <c r="O17" s="26">
        <v>19936</v>
      </c>
      <c r="P17" s="26">
        <v>20380</v>
      </c>
      <c r="Q17" s="25">
        <v>23211</v>
      </c>
      <c r="R17" s="25">
        <v>22348</v>
      </c>
      <c r="S17" s="25">
        <v>23670</v>
      </c>
      <c r="T17" s="25">
        <v>30652</v>
      </c>
      <c r="U17" s="25">
        <v>28846</v>
      </c>
      <c r="V17" s="25">
        <v>36406</v>
      </c>
    </row>
    <row r="18" spans="1:22" ht="12.75" x14ac:dyDescent="0.2">
      <c r="A18" s="5"/>
      <c r="B18" s="27" t="s">
        <v>18</v>
      </c>
      <c r="C18" s="16">
        <v>1280</v>
      </c>
      <c r="D18" s="16">
        <v>1307</v>
      </c>
      <c r="E18" s="16">
        <v>2568</v>
      </c>
      <c r="F18" s="16">
        <v>4334</v>
      </c>
      <c r="G18" s="16">
        <v>4374</v>
      </c>
      <c r="H18" s="16">
        <v>3814</v>
      </c>
      <c r="I18" s="16">
        <v>4095</v>
      </c>
      <c r="J18" s="16">
        <v>4195</v>
      </c>
      <c r="K18" s="16">
        <v>4768</v>
      </c>
      <c r="L18" s="16">
        <v>6602</v>
      </c>
      <c r="M18" s="26">
        <v>5038</v>
      </c>
      <c r="N18" s="26">
        <v>5795</v>
      </c>
      <c r="O18" s="26">
        <v>4676</v>
      </c>
      <c r="P18" s="16" t="s">
        <v>5</v>
      </c>
      <c r="Q18" s="25">
        <v>0</v>
      </c>
      <c r="R18" s="25">
        <v>169</v>
      </c>
      <c r="S18" s="25">
        <v>3605</v>
      </c>
      <c r="T18" s="25">
        <v>4029</v>
      </c>
      <c r="U18" s="25">
        <v>4615</v>
      </c>
      <c r="V18" s="25">
        <v>10751</v>
      </c>
    </row>
    <row r="19" spans="1:22" ht="12.75" x14ac:dyDescent="0.2">
      <c r="A19" s="5"/>
      <c r="B19" s="27" t="s">
        <v>19</v>
      </c>
      <c r="C19" s="16" t="s">
        <v>5</v>
      </c>
      <c r="D19" s="16" t="s">
        <v>5</v>
      </c>
      <c r="E19" s="16" t="s">
        <v>5</v>
      </c>
      <c r="F19" s="16" t="s">
        <v>5</v>
      </c>
      <c r="G19" s="16" t="s">
        <v>5</v>
      </c>
      <c r="H19" s="16" t="s">
        <v>5</v>
      </c>
      <c r="I19" s="16" t="s">
        <v>5</v>
      </c>
      <c r="J19" s="16" t="s">
        <v>5</v>
      </c>
      <c r="K19" s="16" t="s">
        <v>5</v>
      </c>
      <c r="L19" s="16" t="s">
        <v>5</v>
      </c>
      <c r="M19" s="16" t="s">
        <v>5</v>
      </c>
      <c r="N19" s="16" t="s">
        <v>5</v>
      </c>
      <c r="O19" s="16" t="s">
        <v>5</v>
      </c>
      <c r="P19" s="16" t="s">
        <v>5</v>
      </c>
      <c r="Q19" s="25">
        <v>0</v>
      </c>
      <c r="R19" s="28">
        <v>0</v>
      </c>
      <c r="S19" s="28">
        <v>0</v>
      </c>
      <c r="T19" s="24" t="s">
        <v>5</v>
      </c>
      <c r="U19" s="24" t="s">
        <v>5</v>
      </c>
      <c r="V19" s="24" t="s">
        <v>5</v>
      </c>
    </row>
    <row r="20" spans="1:22" ht="14.25" x14ac:dyDescent="0.2">
      <c r="A20" s="5"/>
      <c r="B20" s="13" t="s">
        <v>20</v>
      </c>
      <c r="C20" s="16" t="s">
        <v>5</v>
      </c>
      <c r="D20" s="16" t="s">
        <v>5</v>
      </c>
      <c r="E20" s="16" t="s">
        <v>5</v>
      </c>
      <c r="F20" s="16" t="s">
        <v>5</v>
      </c>
      <c r="G20" s="16" t="s">
        <v>5</v>
      </c>
      <c r="H20" s="16" t="s">
        <v>5</v>
      </c>
      <c r="I20" s="16" t="s">
        <v>5</v>
      </c>
      <c r="J20" s="16" t="s">
        <v>5</v>
      </c>
      <c r="K20" s="16" t="s">
        <v>5</v>
      </c>
      <c r="L20" s="16" t="s">
        <v>5</v>
      </c>
      <c r="M20" s="16" t="s">
        <v>5</v>
      </c>
      <c r="N20" s="16" t="s">
        <v>5</v>
      </c>
      <c r="O20" s="16" t="s">
        <v>5</v>
      </c>
      <c r="P20" s="16" t="s">
        <v>5</v>
      </c>
      <c r="Q20" s="29">
        <v>0</v>
      </c>
      <c r="R20" s="28">
        <v>0</v>
      </c>
      <c r="S20" s="28">
        <v>0</v>
      </c>
      <c r="T20" s="24" t="s">
        <v>5</v>
      </c>
      <c r="U20" s="24" t="s">
        <v>5</v>
      </c>
      <c r="V20" s="24" t="s">
        <v>5</v>
      </c>
    </row>
    <row r="21" spans="1:22" ht="12.75" x14ac:dyDescent="0.2">
      <c r="A21" s="5"/>
      <c r="B21" s="13" t="s">
        <v>21</v>
      </c>
      <c r="C21" s="16" t="s">
        <v>5</v>
      </c>
      <c r="D21" s="16" t="s">
        <v>5</v>
      </c>
      <c r="E21" s="16" t="s">
        <v>5</v>
      </c>
      <c r="F21" s="16" t="s">
        <v>5</v>
      </c>
      <c r="G21" s="16" t="s">
        <v>5</v>
      </c>
      <c r="H21" s="16" t="s">
        <v>5</v>
      </c>
      <c r="I21" s="16" t="s">
        <v>5</v>
      </c>
      <c r="J21" s="16" t="s">
        <v>5</v>
      </c>
      <c r="K21" s="16" t="s">
        <v>5</v>
      </c>
      <c r="L21" s="16" t="s">
        <v>5</v>
      </c>
      <c r="M21" s="16" t="s">
        <v>5</v>
      </c>
      <c r="N21" s="16" t="s">
        <v>5</v>
      </c>
      <c r="O21" s="16" t="s">
        <v>5</v>
      </c>
      <c r="P21" s="16" t="s">
        <v>5</v>
      </c>
      <c r="Q21" s="16" t="s">
        <v>5</v>
      </c>
      <c r="R21" s="16" t="s">
        <v>5</v>
      </c>
      <c r="S21" s="16" t="s">
        <v>5</v>
      </c>
      <c r="T21" s="16" t="s">
        <v>5</v>
      </c>
      <c r="U21" s="16" t="s">
        <v>5</v>
      </c>
      <c r="V21" s="16" t="s">
        <v>5</v>
      </c>
    </row>
    <row r="22" spans="1:22" ht="12.75" x14ac:dyDescent="0.2">
      <c r="A22" s="5"/>
      <c r="B22" s="21" t="s">
        <v>22</v>
      </c>
      <c r="C22" s="16" t="s">
        <v>5</v>
      </c>
      <c r="D22" s="16" t="s">
        <v>5</v>
      </c>
      <c r="E22" s="16" t="s">
        <v>5</v>
      </c>
      <c r="F22" s="16" t="s">
        <v>5</v>
      </c>
      <c r="G22" s="16" t="s">
        <v>5</v>
      </c>
      <c r="H22" s="16" t="s">
        <v>5</v>
      </c>
      <c r="I22" s="16" t="s">
        <v>5</v>
      </c>
      <c r="J22" s="16" t="s">
        <v>5</v>
      </c>
      <c r="K22" s="16" t="s">
        <v>5</v>
      </c>
      <c r="L22" s="16" t="s">
        <v>5</v>
      </c>
      <c r="M22" s="18" t="s">
        <v>5</v>
      </c>
      <c r="N22" s="18" t="s">
        <v>5</v>
      </c>
      <c r="O22" s="18" t="s">
        <v>5</v>
      </c>
      <c r="P22" s="18" t="s">
        <v>5</v>
      </c>
      <c r="Q22" s="18" t="s">
        <v>5</v>
      </c>
      <c r="R22" s="18" t="s">
        <v>5</v>
      </c>
      <c r="S22" s="18" t="s">
        <v>5</v>
      </c>
      <c r="T22" s="18" t="s">
        <v>5</v>
      </c>
      <c r="U22" s="18" t="s">
        <v>5</v>
      </c>
      <c r="V22" s="18" t="s">
        <v>5</v>
      </c>
    </row>
    <row r="23" spans="1:22" ht="12.75" x14ac:dyDescent="0.2">
      <c r="A23" s="5"/>
      <c r="B23" s="21" t="s">
        <v>23</v>
      </c>
      <c r="C23" s="16" t="s">
        <v>5</v>
      </c>
      <c r="D23" s="16" t="s">
        <v>5</v>
      </c>
      <c r="E23" s="16" t="s">
        <v>5</v>
      </c>
      <c r="F23" s="16" t="s">
        <v>5</v>
      </c>
      <c r="G23" s="16" t="s">
        <v>5</v>
      </c>
      <c r="H23" s="16" t="s">
        <v>5</v>
      </c>
      <c r="I23" s="16" t="s">
        <v>5</v>
      </c>
      <c r="J23" s="16" t="s">
        <v>5</v>
      </c>
      <c r="K23" s="16" t="s">
        <v>5</v>
      </c>
      <c r="L23" s="16" t="s">
        <v>5</v>
      </c>
      <c r="M23" s="18" t="s">
        <v>5</v>
      </c>
      <c r="N23" s="18" t="s">
        <v>5</v>
      </c>
      <c r="O23" s="18" t="s">
        <v>5</v>
      </c>
      <c r="P23" s="18" t="s">
        <v>5</v>
      </c>
      <c r="Q23" s="18" t="s">
        <v>5</v>
      </c>
      <c r="R23" s="18" t="s">
        <v>5</v>
      </c>
      <c r="S23" s="18" t="s">
        <v>5</v>
      </c>
      <c r="T23" s="18" t="s">
        <v>5</v>
      </c>
      <c r="U23" s="18" t="s">
        <v>5</v>
      </c>
      <c r="V23" s="18" t="s">
        <v>5</v>
      </c>
    </row>
    <row r="24" spans="1:22" ht="38.25" x14ac:dyDescent="0.2">
      <c r="A24" s="5"/>
      <c r="B24" s="30" t="s">
        <v>24</v>
      </c>
      <c r="C24" s="16"/>
      <c r="D24" s="16"/>
      <c r="E24" s="16"/>
      <c r="F24" s="16"/>
      <c r="G24" s="16"/>
      <c r="H24" s="16"/>
      <c r="I24" s="16"/>
      <c r="J24" s="16"/>
      <c r="K24" s="16"/>
      <c r="L24" s="16"/>
      <c r="M24" s="18"/>
      <c r="N24" s="18"/>
      <c r="O24" s="18"/>
      <c r="P24" s="18"/>
      <c r="Q24" s="18"/>
      <c r="R24" s="18"/>
      <c r="S24" s="9"/>
      <c r="T24" s="9"/>
      <c r="U24" s="9"/>
      <c r="V24" s="5"/>
    </row>
    <row r="25" spans="1:22" ht="12.75" x14ac:dyDescent="0.2">
      <c r="A25" s="5"/>
      <c r="B25" s="13" t="s">
        <v>25</v>
      </c>
      <c r="C25" s="31" t="s">
        <v>5</v>
      </c>
      <c r="D25" s="31" t="s">
        <v>5</v>
      </c>
      <c r="E25" s="31" t="s">
        <v>5</v>
      </c>
      <c r="F25" s="31" t="s">
        <v>5</v>
      </c>
      <c r="G25" s="31" t="s">
        <v>5</v>
      </c>
      <c r="H25" s="31" t="s">
        <v>5</v>
      </c>
      <c r="I25" s="31" t="s">
        <v>5</v>
      </c>
      <c r="J25" s="31" t="s">
        <v>5</v>
      </c>
      <c r="K25" s="31" t="s">
        <v>5</v>
      </c>
      <c r="L25" s="31" t="s">
        <v>5</v>
      </c>
      <c r="M25" s="31" t="s">
        <v>5</v>
      </c>
      <c r="N25" s="31" t="s">
        <v>5</v>
      </c>
      <c r="O25" s="31" t="s">
        <v>5</v>
      </c>
      <c r="P25" s="31" t="s">
        <v>5</v>
      </c>
      <c r="Q25" s="31" t="s">
        <v>5</v>
      </c>
      <c r="R25" s="31" t="s">
        <v>5</v>
      </c>
      <c r="S25" s="31" t="s">
        <v>5</v>
      </c>
      <c r="T25" s="31" t="s">
        <v>5</v>
      </c>
      <c r="U25" s="31" t="s">
        <v>5</v>
      </c>
      <c r="V25" s="31" t="s">
        <v>5</v>
      </c>
    </row>
    <row r="26" spans="1:22" ht="12.75" x14ac:dyDescent="0.2">
      <c r="A26" s="5"/>
      <c r="B26" s="32" t="s">
        <v>26</v>
      </c>
      <c r="C26" s="31" t="s">
        <v>5</v>
      </c>
      <c r="D26" s="31" t="s">
        <v>5</v>
      </c>
      <c r="E26" s="31" t="s">
        <v>5</v>
      </c>
      <c r="F26" s="31" t="s">
        <v>5</v>
      </c>
      <c r="G26" s="31" t="s">
        <v>5</v>
      </c>
      <c r="H26" s="31" t="s">
        <v>5</v>
      </c>
      <c r="I26" s="31" t="s">
        <v>5</v>
      </c>
      <c r="J26" s="31" t="s">
        <v>5</v>
      </c>
      <c r="K26" s="31" t="s">
        <v>5</v>
      </c>
      <c r="L26" s="31" t="s">
        <v>5</v>
      </c>
      <c r="M26" s="31" t="s">
        <v>5</v>
      </c>
      <c r="N26" s="31" t="s">
        <v>5</v>
      </c>
      <c r="O26" s="31" t="s">
        <v>5</v>
      </c>
      <c r="P26" s="31" t="s">
        <v>5</v>
      </c>
      <c r="Q26" s="31" t="s">
        <v>5</v>
      </c>
      <c r="R26" s="31" t="s">
        <v>5</v>
      </c>
      <c r="S26" s="31" t="s">
        <v>5</v>
      </c>
      <c r="T26" s="31" t="s">
        <v>5</v>
      </c>
      <c r="U26" s="31" t="s">
        <v>5</v>
      </c>
      <c r="V26" s="31" t="s">
        <v>5</v>
      </c>
    </row>
    <row r="27" spans="1:22" ht="12.75" x14ac:dyDescent="0.2">
      <c r="A27" s="5"/>
      <c r="B27" s="32" t="s">
        <v>27</v>
      </c>
      <c r="C27" s="31" t="s">
        <v>5</v>
      </c>
      <c r="D27" s="31" t="s">
        <v>5</v>
      </c>
      <c r="E27" s="31" t="s">
        <v>5</v>
      </c>
      <c r="F27" s="31" t="s">
        <v>5</v>
      </c>
      <c r="G27" s="31" t="s">
        <v>5</v>
      </c>
      <c r="H27" s="31" t="s">
        <v>5</v>
      </c>
      <c r="I27" s="31" t="s">
        <v>5</v>
      </c>
      <c r="J27" s="31" t="s">
        <v>5</v>
      </c>
      <c r="K27" s="31" t="s">
        <v>5</v>
      </c>
      <c r="L27" s="31" t="s">
        <v>5</v>
      </c>
      <c r="M27" s="31" t="s">
        <v>5</v>
      </c>
      <c r="N27" s="31" t="s">
        <v>5</v>
      </c>
      <c r="O27" s="31" t="s">
        <v>5</v>
      </c>
      <c r="P27" s="31" t="s">
        <v>5</v>
      </c>
      <c r="Q27" s="31" t="s">
        <v>5</v>
      </c>
      <c r="R27" s="31" t="s">
        <v>5</v>
      </c>
      <c r="S27" s="31" t="s">
        <v>5</v>
      </c>
      <c r="T27" s="31" t="s">
        <v>5</v>
      </c>
      <c r="U27" s="31" t="s">
        <v>5</v>
      </c>
      <c r="V27" s="31" t="s">
        <v>5</v>
      </c>
    </row>
    <row r="28" spans="1:22" ht="12.75" x14ac:dyDescent="0.2">
      <c r="A28" s="5"/>
      <c r="B28" s="32" t="s">
        <v>28</v>
      </c>
      <c r="C28" s="31" t="s">
        <v>5</v>
      </c>
      <c r="D28" s="31" t="s">
        <v>5</v>
      </c>
      <c r="E28" s="31" t="s">
        <v>5</v>
      </c>
      <c r="F28" s="31" t="s">
        <v>5</v>
      </c>
      <c r="G28" s="31" t="s">
        <v>5</v>
      </c>
      <c r="H28" s="31" t="s">
        <v>5</v>
      </c>
      <c r="I28" s="31" t="s">
        <v>5</v>
      </c>
      <c r="J28" s="31" t="s">
        <v>5</v>
      </c>
      <c r="K28" s="31" t="s">
        <v>5</v>
      </c>
      <c r="L28" s="31" t="s">
        <v>5</v>
      </c>
      <c r="M28" s="31" t="s">
        <v>5</v>
      </c>
      <c r="N28" s="31" t="s">
        <v>5</v>
      </c>
      <c r="O28" s="31" t="s">
        <v>5</v>
      </c>
      <c r="P28" s="31" t="s">
        <v>5</v>
      </c>
      <c r="Q28" s="31" t="s">
        <v>5</v>
      </c>
      <c r="R28" s="31" t="s">
        <v>5</v>
      </c>
      <c r="S28" s="31" t="s">
        <v>5</v>
      </c>
      <c r="T28" s="31" t="s">
        <v>5</v>
      </c>
      <c r="U28" s="31" t="s">
        <v>5</v>
      </c>
      <c r="V28" s="31" t="s">
        <v>5</v>
      </c>
    </row>
    <row r="29" spans="1:22" ht="12.75" x14ac:dyDescent="0.2">
      <c r="A29" s="5"/>
      <c r="B29" s="33" t="s">
        <v>29</v>
      </c>
      <c r="C29" s="31" t="s">
        <v>5</v>
      </c>
      <c r="D29" s="31" t="s">
        <v>5</v>
      </c>
      <c r="E29" s="31" t="s">
        <v>5</v>
      </c>
      <c r="F29" s="31" t="s">
        <v>5</v>
      </c>
      <c r="G29" s="31" t="s">
        <v>5</v>
      </c>
      <c r="H29" s="31" t="s">
        <v>5</v>
      </c>
      <c r="I29" s="31" t="s">
        <v>5</v>
      </c>
      <c r="J29" s="31" t="s">
        <v>5</v>
      </c>
      <c r="K29" s="31" t="s">
        <v>5</v>
      </c>
      <c r="L29" s="31" t="s">
        <v>5</v>
      </c>
      <c r="M29" s="31" t="s">
        <v>5</v>
      </c>
      <c r="N29" s="31" t="s">
        <v>5</v>
      </c>
      <c r="O29" s="31" t="s">
        <v>5</v>
      </c>
      <c r="P29" s="31" t="s">
        <v>5</v>
      </c>
      <c r="Q29" s="31" t="s">
        <v>5</v>
      </c>
      <c r="R29" s="31" t="s">
        <v>5</v>
      </c>
      <c r="S29" s="31" t="s">
        <v>5</v>
      </c>
      <c r="T29" s="31" t="s">
        <v>5</v>
      </c>
      <c r="U29" s="31" t="s">
        <v>5</v>
      </c>
      <c r="V29" s="31" t="s">
        <v>5</v>
      </c>
    </row>
    <row r="30" spans="1:22" ht="12.75" x14ac:dyDescent="0.2">
      <c r="A30" s="5"/>
      <c r="B30" s="34" t="s">
        <v>30</v>
      </c>
      <c r="C30" s="16"/>
      <c r="D30" s="16"/>
      <c r="E30" s="16"/>
      <c r="F30" s="16"/>
      <c r="G30" s="16"/>
      <c r="H30" s="16"/>
      <c r="I30" s="16"/>
      <c r="J30" s="16"/>
      <c r="K30" s="17"/>
      <c r="L30" s="17"/>
      <c r="M30" s="9"/>
      <c r="N30" s="9"/>
      <c r="O30" s="9"/>
      <c r="P30" s="9"/>
      <c r="Q30" s="9"/>
      <c r="R30" s="9"/>
      <c r="S30" s="9"/>
      <c r="T30" s="9"/>
      <c r="U30" s="9"/>
      <c r="V30" s="5"/>
    </row>
    <row r="31" spans="1:22" ht="12.75" x14ac:dyDescent="0.2">
      <c r="A31" s="5"/>
      <c r="B31" s="35" t="s">
        <v>31</v>
      </c>
      <c r="C31" s="16" t="s">
        <v>5</v>
      </c>
      <c r="D31" s="16" t="s">
        <v>5</v>
      </c>
      <c r="E31" s="16" t="s">
        <v>5</v>
      </c>
      <c r="F31" s="16" t="s">
        <v>5</v>
      </c>
      <c r="G31" s="16" t="s">
        <v>5</v>
      </c>
      <c r="H31" s="16" t="s">
        <v>5</v>
      </c>
      <c r="I31" s="16" t="s">
        <v>5</v>
      </c>
      <c r="J31" s="16" t="s">
        <v>5</v>
      </c>
      <c r="K31" s="16" t="s">
        <v>5</v>
      </c>
      <c r="L31" s="16" t="s">
        <v>5</v>
      </c>
      <c r="M31" s="16" t="s">
        <v>5</v>
      </c>
      <c r="N31" s="16" t="s">
        <v>5</v>
      </c>
      <c r="O31" s="16" t="s">
        <v>5</v>
      </c>
      <c r="P31" s="16" t="s">
        <v>5</v>
      </c>
      <c r="Q31" s="16" t="s">
        <v>5</v>
      </c>
      <c r="R31" s="16" t="s">
        <v>5</v>
      </c>
      <c r="S31" s="16" t="s">
        <v>5</v>
      </c>
      <c r="T31" s="16" t="s">
        <v>5</v>
      </c>
      <c r="U31" s="16" t="s">
        <v>5</v>
      </c>
      <c r="V31" s="16" t="s">
        <v>5</v>
      </c>
    </row>
    <row r="32" spans="1:22" ht="14.25" x14ac:dyDescent="0.2">
      <c r="A32" s="5"/>
      <c r="B32" s="35" t="s">
        <v>32</v>
      </c>
      <c r="C32" s="16" t="s">
        <v>5</v>
      </c>
      <c r="D32" s="16" t="s">
        <v>5</v>
      </c>
      <c r="E32" s="16" t="s">
        <v>5</v>
      </c>
      <c r="F32" s="16" t="s">
        <v>5</v>
      </c>
      <c r="G32" s="16" t="s">
        <v>5</v>
      </c>
      <c r="H32" s="16" t="s">
        <v>5</v>
      </c>
      <c r="I32" s="16" t="s">
        <v>5</v>
      </c>
      <c r="J32" s="16" t="s">
        <v>5</v>
      </c>
      <c r="K32" s="16" t="s">
        <v>5</v>
      </c>
      <c r="L32" s="16" t="s">
        <v>5</v>
      </c>
      <c r="M32" s="36" t="s">
        <v>5</v>
      </c>
      <c r="N32" s="36" t="s">
        <v>5</v>
      </c>
      <c r="O32" s="36" t="s">
        <v>5</v>
      </c>
      <c r="P32" s="36" t="s">
        <v>5</v>
      </c>
      <c r="Q32" s="36" t="s">
        <v>5</v>
      </c>
      <c r="R32" s="36" t="s">
        <v>5</v>
      </c>
      <c r="S32" s="36" t="s">
        <v>5</v>
      </c>
      <c r="T32" s="36" t="s">
        <v>5</v>
      </c>
      <c r="U32" s="36" t="s">
        <v>5</v>
      </c>
      <c r="V32" s="36" t="s">
        <v>5</v>
      </c>
    </row>
    <row r="33" spans="1:22" ht="12.75" x14ac:dyDescent="0.2">
      <c r="A33" s="5"/>
      <c r="B33" s="35" t="s">
        <v>33</v>
      </c>
      <c r="C33" s="16" t="s">
        <v>5</v>
      </c>
      <c r="D33" s="16" t="s">
        <v>5</v>
      </c>
      <c r="E33" s="16" t="s">
        <v>5</v>
      </c>
      <c r="F33" s="16" t="s">
        <v>5</v>
      </c>
      <c r="G33" s="16" t="s">
        <v>5</v>
      </c>
      <c r="H33" s="16" t="s">
        <v>5</v>
      </c>
      <c r="I33" s="16" t="s">
        <v>5</v>
      </c>
      <c r="J33" s="16" t="s">
        <v>5</v>
      </c>
      <c r="K33" s="16" t="s">
        <v>5</v>
      </c>
      <c r="L33" s="16" t="s">
        <v>5</v>
      </c>
      <c r="M33" s="36" t="s">
        <v>5</v>
      </c>
      <c r="N33" s="36" t="s">
        <v>5</v>
      </c>
      <c r="O33" s="36" t="s">
        <v>5</v>
      </c>
      <c r="P33" s="36" t="s">
        <v>5</v>
      </c>
      <c r="Q33" s="36" t="s">
        <v>5</v>
      </c>
      <c r="R33" s="36" t="s">
        <v>5</v>
      </c>
      <c r="S33" s="36" t="s">
        <v>5</v>
      </c>
      <c r="T33" s="36" t="s">
        <v>5</v>
      </c>
      <c r="U33" s="36" t="s">
        <v>5</v>
      </c>
      <c r="V33" s="36" t="s">
        <v>5</v>
      </c>
    </row>
    <row r="34" spans="1:22" ht="12.75" x14ac:dyDescent="0.2">
      <c r="A34" s="5"/>
      <c r="B34" s="35" t="s">
        <v>34</v>
      </c>
      <c r="C34" s="16" t="s">
        <v>5</v>
      </c>
      <c r="D34" s="16" t="s">
        <v>5</v>
      </c>
      <c r="E34" s="16" t="s">
        <v>5</v>
      </c>
      <c r="F34" s="16" t="s">
        <v>5</v>
      </c>
      <c r="G34" s="16" t="s">
        <v>5</v>
      </c>
      <c r="H34" s="16" t="s">
        <v>5</v>
      </c>
      <c r="I34" s="16" t="s">
        <v>5</v>
      </c>
      <c r="J34" s="16" t="s">
        <v>5</v>
      </c>
      <c r="K34" s="16" t="s">
        <v>5</v>
      </c>
      <c r="L34" s="16" t="s">
        <v>5</v>
      </c>
      <c r="M34" s="36" t="s">
        <v>5</v>
      </c>
      <c r="N34" s="36" t="s">
        <v>5</v>
      </c>
      <c r="O34" s="36" t="s">
        <v>5</v>
      </c>
      <c r="P34" s="36" t="s">
        <v>5</v>
      </c>
      <c r="Q34" s="36" t="s">
        <v>5</v>
      </c>
      <c r="R34" s="36" t="s">
        <v>5</v>
      </c>
      <c r="S34" s="36" t="s">
        <v>5</v>
      </c>
      <c r="T34" s="36" t="s">
        <v>5</v>
      </c>
      <c r="U34" s="36" t="s">
        <v>5</v>
      </c>
      <c r="V34" s="36" t="s">
        <v>5</v>
      </c>
    </row>
    <row r="35" spans="1:22" ht="12.75" x14ac:dyDescent="0.2">
      <c r="A35" s="5"/>
      <c r="B35" s="35" t="s">
        <v>35</v>
      </c>
      <c r="C35" s="16" t="s">
        <v>5</v>
      </c>
      <c r="D35" s="16" t="s">
        <v>5</v>
      </c>
      <c r="E35" s="16" t="s">
        <v>5</v>
      </c>
      <c r="F35" s="16" t="s">
        <v>5</v>
      </c>
      <c r="G35" s="16" t="s">
        <v>5</v>
      </c>
      <c r="H35" s="16" t="s">
        <v>5</v>
      </c>
      <c r="I35" s="16" t="s">
        <v>5</v>
      </c>
      <c r="J35" s="16" t="s">
        <v>5</v>
      </c>
      <c r="K35" s="16" t="s">
        <v>5</v>
      </c>
      <c r="L35" s="16" t="s">
        <v>5</v>
      </c>
      <c r="M35" s="36" t="s">
        <v>5</v>
      </c>
      <c r="N35" s="36" t="s">
        <v>5</v>
      </c>
      <c r="O35" s="36" t="s">
        <v>5</v>
      </c>
      <c r="P35" s="36" t="s">
        <v>5</v>
      </c>
      <c r="Q35" s="36" t="s">
        <v>5</v>
      </c>
      <c r="R35" s="36" t="s">
        <v>5</v>
      </c>
      <c r="S35" s="36" t="s">
        <v>5</v>
      </c>
      <c r="T35" s="36" t="s">
        <v>5</v>
      </c>
      <c r="U35" s="36" t="s">
        <v>5</v>
      </c>
      <c r="V35" s="36" t="s">
        <v>5</v>
      </c>
    </row>
    <row r="36" spans="1:22" ht="12.75" x14ac:dyDescent="0.2">
      <c r="A36" s="5"/>
      <c r="B36" s="35" t="s">
        <v>36</v>
      </c>
      <c r="C36" s="16" t="s">
        <v>5</v>
      </c>
      <c r="D36" s="16" t="s">
        <v>5</v>
      </c>
      <c r="E36" s="16" t="s">
        <v>5</v>
      </c>
      <c r="F36" s="16" t="s">
        <v>5</v>
      </c>
      <c r="G36" s="16" t="s">
        <v>5</v>
      </c>
      <c r="H36" s="16" t="s">
        <v>5</v>
      </c>
      <c r="I36" s="16" t="s">
        <v>5</v>
      </c>
      <c r="J36" s="16" t="s">
        <v>5</v>
      </c>
      <c r="K36" s="16" t="s">
        <v>5</v>
      </c>
      <c r="L36" s="16" t="s">
        <v>5</v>
      </c>
      <c r="M36" s="36" t="s">
        <v>5</v>
      </c>
      <c r="N36" s="36" t="s">
        <v>5</v>
      </c>
      <c r="O36" s="36" t="s">
        <v>5</v>
      </c>
      <c r="P36" s="36" t="s">
        <v>5</v>
      </c>
      <c r="Q36" s="36" t="s">
        <v>5</v>
      </c>
      <c r="R36" s="36" t="s">
        <v>5</v>
      </c>
      <c r="S36" s="36" t="s">
        <v>5</v>
      </c>
      <c r="T36" s="36" t="s">
        <v>5</v>
      </c>
      <c r="U36" s="36" t="s">
        <v>5</v>
      </c>
      <c r="V36" s="36" t="s">
        <v>5</v>
      </c>
    </row>
    <row r="37" spans="1:22" ht="12.75" x14ac:dyDescent="0.2">
      <c r="A37" s="5"/>
      <c r="B37" s="35" t="s">
        <v>37</v>
      </c>
      <c r="C37" s="16" t="s">
        <v>5</v>
      </c>
      <c r="D37" s="16" t="s">
        <v>5</v>
      </c>
      <c r="E37" s="16" t="s">
        <v>5</v>
      </c>
      <c r="F37" s="16" t="s">
        <v>5</v>
      </c>
      <c r="G37" s="16" t="s">
        <v>5</v>
      </c>
      <c r="H37" s="16" t="s">
        <v>5</v>
      </c>
      <c r="I37" s="16" t="s">
        <v>5</v>
      </c>
      <c r="J37" s="16" t="s">
        <v>5</v>
      </c>
      <c r="K37" s="16" t="s">
        <v>5</v>
      </c>
      <c r="L37" s="16" t="s">
        <v>5</v>
      </c>
      <c r="M37" s="36" t="s">
        <v>5</v>
      </c>
      <c r="N37" s="36" t="s">
        <v>5</v>
      </c>
      <c r="O37" s="36" t="s">
        <v>5</v>
      </c>
      <c r="P37" s="36" t="s">
        <v>5</v>
      </c>
      <c r="Q37" s="36" t="s">
        <v>5</v>
      </c>
      <c r="R37" s="36" t="s">
        <v>5</v>
      </c>
      <c r="S37" s="36" t="s">
        <v>5</v>
      </c>
      <c r="T37" s="36" t="s">
        <v>5</v>
      </c>
      <c r="U37" s="36" t="s">
        <v>5</v>
      </c>
      <c r="V37" s="36" t="s">
        <v>5</v>
      </c>
    </row>
    <row r="38" spans="1:22" ht="12.75" x14ac:dyDescent="0.2">
      <c r="A38" s="5"/>
      <c r="B38" s="35" t="s">
        <v>38</v>
      </c>
      <c r="C38" s="16">
        <v>380</v>
      </c>
      <c r="D38" s="16">
        <v>344</v>
      </c>
      <c r="E38" s="16">
        <v>297</v>
      </c>
      <c r="F38" s="16">
        <v>149</v>
      </c>
      <c r="G38" s="16">
        <v>144</v>
      </c>
      <c r="H38" s="16">
        <v>178</v>
      </c>
      <c r="I38" s="16">
        <v>174</v>
      </c>
      <c r="J38" s="16">
        <v>199</v>
      </c>
      <c r="K38" s="16">
        <v>249</v>
      </c>
      <c r="L38" s="16">
        <v>195</v>
      </c>
      <c r="M38" s="36">
        <v>186</v>
      </c>
      <c r="N38" s="36">
        <v>341</v>
      </c>
      <c r="O38" s="36" t="s">
        <v>5</v>
      </c>
      <c r="P38" s="36" t="s">
        <v>5</v>
      </c>
      <c r="Q38" s="36" t="s">
        <v>5</v>
      </c>
      <c r="R38" s="36" t="s">
        <v>5</v>
      </c>
      <c r="S38" s="36" t="s">
        <v>5</v>
      </c>
      <c r="T38" s="36" t="s">
        <v>5</v>
      </c>
      <c r="U38" s="36" t="s">
        <v>5</v>
      </c>
      <c r="V38" s="36" t="s">
        <v>5</v>
      </c>
    </row>
    <row r="39" spans="1:22" ht="14.25" x14ac:dyDescent="0.2">
      <c r="A39" s="5"/>
      <c r="B39" s="37" t="s">
        <v>39</v>
      </c>
      <c r="C39" s="38" t="s">
        <v>5</v>
      </c>
      <c r="D39" s="38" t="s">
        <v>5</v>
      </c>
      <c r="E39" s="38" t="s">
        <v>5</v>
      </c>
      <c r="F39" s="38" t="s">
        <v>5</v>
      </c>
      <c r="G39" s="38" t="s">
        <v>5</v>
      </c>
      <c r="H39" s="38" t="s">
        <v>5</v>
      </c>
      <c r="I39" s="38" t="s">
        <v>5</v>
      </c>
      <c r="J39" s="38" t="s">
        <v>5</v>
      </c>
      <c r="K39" s="38" t="s">
        <v>5</v>
      </c>
      <c r="L39" s="38" t="s">
        <v>5</v>
      </c>
      <c r="M39" s="39" t="s">
        <v>5</v>
      </c>
      <c r="N39" s="39" t="s">
        <v>5</v>
      </c>
      <c r="O39" s="39" t="s">
        <v>5</v>
      </c>
      <c r="P39" s="39" t="s">
        <v>5</v>
      </c>
      <c r="Q39" s="39" t="s">
        <v>5</v>
      </c>
      <c r="R39" s="39" t="s">
        <v>5</v>
      </c>
      <c r="S39" s="39" t="s">
        <v>5</v>
      </c>
      <c r="T39" s="39" t="s">
        <v>5</v>
      </c>
      <c r="U39" s="39" t="s">
        <v>5</v>
      </c>
      <c r="V39" s="39" t="s">
        <v>5</v>
      </c>
    </row>
    <row r="40" spans="1:22" ht="12.75" x14ac:dyDescent="0.2">
      <c r="A40" s="5"/>
      <c r="B40" s="5" t="s">
        <v>40</v>
      </c>
      <c r="C40" s="40"/>
      <c r="D40" s="40"/>
      <c r="E40" s="40"/>
      <c r="F40" s="40"/>
      <c r="G40" s="40"/>
      <c r="H40" s="40"/>
      <c r="I40" s="40"/>
      <c r="J40" s="40"/>
      <c r="K40" s="40"/>
      <c r="L40" s="40"/>
      <c r="M40" s="40"/>
      <c r="N40" s="41"/>
      <c r="O40" s="5"/>
      <c r="P40" s="5"/>
      <c r="Q40" s="5"/>
      <c r="R40" s="5"/>
      <c r="S40" s="5"/>
      <c r="T40" s="5"/>
      <c r="U40" s="20"/>
      <c r="V40" s="5"/>
    </row>
    <row r="41" spans="1:22" ht="12" x14ac:dyDescent="0.2">
      <c r="A41" s="5"/>
      <c r="B41" s="5" t="s">
        <v>41</v>
      </c>
      <c r="C41" s="40"/>
      <c r="D41" s="40"/>
      <c r="E41" s="40"/>
      <c r="F41" s="40"/>
      <c r="G41" s="40"/>
      <c r="H41" s="40"/>
      <c r="I41" s="40"/>
      <c r="J41" s="40"/>
      <c r="K41" s="40"/>
      <c r="L41" s="40"/>
      <c r="M41" s="40"/>
      <c r="N41" s="5"/>
      <c r="O41" s="5"/>
      <c r="P41" s="5"/>
      <c r="Q41" s="5"/>
      <c r="R41" s="5"/>
      <c r="S41" s="5"/>
      <c r="T41" s="5"/>
      <c r="U41" s="5"/>
      <c r="V41" s="5"/>
    </row>
    <row r="42" spans="1:22" ht="12" x14ac:dyDescent="0.2">
      <c r="A42" s="5"/>
      <c r="B42" s="5" t="s">
        <v>42</v>
      </c>
      <c r="C42" s="40"/>
      <c r="D42" s="40"/>
      <c r="E42" s="40"/>
      <c r="F42" s="40"/>
      <c r="G42" s="40"/>
      <c r="H42" s="40"/>
      <c r="I42" s="40"/>
      <c r="J42" s="40"/>
      <c r="K42" s="40"/>
      <c r="L42" s="40"/>
      <c r="M42" s="40"/>
      <c r="N42" s="5"/>
      <c r="O42" s="5"/>
      <c r="P42" s="5"/>
      <c r="Q42" s="5"/>
      <c r="R42" s="5"/>
      <c r="S42" s="5"/>
      <c r="T42" s="5"/>
      <c r="U42" s="5"/>
      <c r="V42" s="5"/>
    </row>
    <row r="43" spans="1:22" ht="12" x14ac:dyDescent="0.2">
      <c r="A43" s="5"/>
      <c r="B43" s="5" t="s">
        <v>43</v>
      </c>
      <c r="C43" s="40"/>
      <c r="D43" s="40"/>
      <c r="E43" s="40"/>
      <c r="F43" s="40"/>
      <c r="G43" s="40"/>
      <c r="H43" s="40"/>
      <c r="I43" s="40"/>
      <c r="J43" s="40"/>
      <c r="K43" s="40"/>
      <c r="L43" s="40"/>
      <c r="M43" s="40"/>
      <c r="N43" s="5"/>
      <c r="O43" s="5"/>
      <c r="P43" s="5"/>
      <c r="Q43" s="5"/>
      <c r="R43" s="5"/>
      <c r="S43" s="5"/>
      <c r="T43" s="5"/>
      <c r="U43" s="5"/>
      <c r="V43" s="5"/>
    </row>
    <row r="44" spans="1:22" ht="12" x14ac:dyDescent="0.2">
      <c r="A44" s="5"/>
      <c r="B44" s="5" t="s">
        <v>44</v>
      </c>
      <c r="C44" s="40"/>
      <c r="D44" s="40"/>
      <c r="E44" s="40"/>
      <c r="F44" s="40"/>
      <c r="G44" s="40"/>
      <c r="H44" s="40"/>
      <c r="I44" s="40"/>
      <c r="J44" s="40"/>
      <c r="K44" s="40"/>
      <c r="L44" s="40"/>
      <c r="M44" s="40"/>
      <c r="N44" s="5"/>
      <c r="O44" s="5"/>
      <c r="P44" s="5"/>
      <c r="Q44" s="5"/>
      <c r="R44" s="5"/>
      <c r="S44" s="5"/>
      <c r="T44" s="5"/>
      <c r="U44" s="5"/>
      <c r="V44" s="5"/>
    </row>
    <row r="45" spans="1:22" ht="12" x14ac:dyDescent="0.2">
      <c r="A45" s="5"/>
      <c r="B45" s="5" t="s">
        <v>45</v>
      </c>
      <c r="C45" s="42"/>
      <c r="D45" s="5"/>
      <c r="E45" s="5"/>
      <c r="F45" s="5"/>
      <c r="G45" s="5"/>
      <c r="H45" s="5"/>
      <c r="I45" s="5"/>
      <c r="J45" s="5"/>
      <c r="K45" s="5"/>
      <c r="L45" s="5"/>
      <c r="M45" s="5"/>
      <c r="N45" s="5"/>
      <c r="O45" s="5"/>
      <c r="P45" s="5"/>
      <c r="Q45" s="5"/>
      <c r="R45" s="5"/>
      <c r="S45" s="5"/>
      <c r="T45" s="5"/>
      <c r="U45" s="5"/>
      <c r="V45" s="5"/>
    </row>
    <row r="46" spans="1:22" ht="12.75" x14ac:dyDescent="0.2">
      <c r="A46" s="5"/>
      <c r="B46" s="43" t="s">
        <v>46</v>
      </c>
      <c r="C46" s="42"/>
      <c r="D46" s="5"/>
      <c r="E46" s="5"/>
      <c r="F46" s="5"/>
      <c r="G46" s="5"/>
      <c r="H46" s="5"/>
      <c r="I46" s="5"/>
      <c r="J46" s="5"/>
      <c r="K46" s="5"/>
      <c r="L46" s="5"/>
      <c r="M46" s="5"/>
      <c r="N46" s="5"/>
      <c r="O46" s="5"/>
      <c r="P46" s="5"/>
      <c r="Q46" s="5"/>
      <c r="R46" s="5"/>
      <c r="S46" s="5"/>
      <c r="T46" s="5"/>
      <c r="U46" s="5"/>
      <c r="V46" s="5"/>
    </row>
  </sheetData>
  <sheetProtection algorithmName="SHA-512" hashValue="Vb+WdDk1uWru9eY/fjNq35Pmr67qAbrLC3O7CCNFS8Qfkg03yQHtDSyuxS5b5LZktkGrzZ3/xEGN3jyaucrJOw==" saltValue="cLp7Aze9psMj3PapSC27eQ==" spinCount="100000" sheet="1" objects="1" scenarios="1"/>
  <mergeCells count="3">
    <mergeCell ref="A1:V1"/>
    <mergeCell ref="B2:B3"/>
    <mergeCell ref="C2:R2"/>
  </mergeCells>
  <pageMargins left="1.3779527559055118" right="0.74803149606299213" top="0.15748031496062992" bottom="0.98425196850393704" header="0" footer="0"/>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C2802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Hubert Alberto García Gordon</dc:creator>
  <cp:lastModifiedBy>Hubert Alberto García Gordon</cp:lastModifiedBy>
  <dcterms:created xsi:type="dcterms:W3CDTF">2025-04-29T16:08:14Z</dcterms:created>
  <dcterms:modified xsi:type="dcterms:W3CDTF">2025-04-29T18:57:37Z</dcterms:modified>
</cp:coreProperties>
</file>