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uetar_Norte\"/>
    </mc:Choice>
  </mc:AlternateContent>
  <xr:revisionPtr revIDLastSave="0" documentId="8_{58078385-6B3D-48B8-8E1A-F0D9D2125CDC}" xr6:coauthVersionLast="47" xr6:coauthVersionMax="47" xr10:uidLastSave="{00000000-0000-0000-0000-000000000000}"/>
  <bookViews>
    <workbookView xWindow="-23148" yWindow="-108" windowWidth="23256" windowHeight="12456" xr2:uid="{A869C350-307A-40FF-80E3-4CB515C38394}"/>
  </bookViews>
  <sheets>
    <sheet name="C247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R21" i="1"/>
  <c r="Q21" i="1"/>
  <c r="P21" i="1"/>
  <c r="O21" i="1"/>
  <c r="N21" i="1"/>
  <c r="M21" i="1"/>
  <c r="S15" i="1"/>
  <c r="O15" i="1"/>
  <c r="N15" i="1"/>
  <c r="M15" i="1"/>
  <c r="S14" i="1"/>
  <c r="R14" i="1"/>
  <c r="Q14" i="1"/>
  <c r="P14" i="1"/>
  <c r="O14" i="1"/>
  <c r="N14" i="1"/>
  <c r="M14" i="1"/>
</calcChain>
</file>

<file path=xl/sharedStrings.xml><?xml version="1.0" encoding="utf-8"?>
<sst xmlns="http://schemas.openxmlformats.org/spreadsheetml/2006/main" count="413" uniqueCount="49">
  <si>
    <t>Estadísticas de los Servicios de Salud de la Caja Costarricense de Seguro Social,
Área de Salud Guatuso, 2005-2024</t>
  </si>
  <si>
    <t>Indicadores</t>
  </si>
  <si>
    <t>Años</t>
  </si>
  <si>
    <r>
      <t>Egresos Hospitalarios</t>
    </r>
    <r>
      <rPr>
        <b/>
        <vertAlign val="superscript"/>
        <sz val="11"/>
        <rFont val="Arial"/>
        <family val="2"/>
      </rPr>
      <t>1</t>
    </r>
  </si>
  <si>
    <t>-</t>
  </si>
  <si>
    <r>
      <t>Estancia promedio</t>
    </r>
    <r>
      <rPr>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</si>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</sst>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5"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vertAlign val="superscript"/>
      <sz val="11"/>
      <name val="Arial"/>
      <family val="2"/>
    </font>
    <font>
      <b/>
      <i/>
      <sz val="9"/>
      <name val="Arial"/>
      <family val="2"/>
    </font>
    <font>
      <sz val="9"/>
      <color theme="1"/>
      <name val="Arial"/>
      <family val="2"/>
    </font>
    <font>
      <b/>
      <sz val="9"/>
      <color theme="1"/>
      <name val="Arial"/>
      <family val="2"/>
    </font>
    <font>
      <b/>
      <i/>
      <sz val="9"/>
      <color theme="1"/>
      <name val="Arial"/>
      <family val="2"/>
    </font>
    <font>
      <vertAlign val="superscript"/>
      <sz val="10"/>
      <name val="Arial"/>
      <family val="2"/>
    </font>
    <font>
      <sz val="8.5"/>
      <name val="Arial"/>
      <family val="2"/>
    </font>
    <font>
      <b/>
      <i/>
      <sz val="10"/>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6">
    <xf numFmtId="0" fontId="0" fillId="0" borderId="0" xfId="0"/>
    <xf numFmtId="0" fontId="2" fillId="0" borderId="0" xfId="0" applyFont="1"/>
    <xf numFmtId="0" fontId="6"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3" fillId="0" borderId="0" xfId="0" applyNumberFormat="1" applyFont="1" applyAlignment="1" applyProtection="1">
      <alignment horizontal="right"/>
    </xf>
    <xf numFmtId="37" fontId="6"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2" fillId="0" borderId="0" xfId="0" applyNumberFormat="1" applyFont="1" applyAlignment="1" applyProtection="1">
      <alignment horizontal="right"/>
    </xf>
    <xf numFmtId="164" fontId="9"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10" fillId="0" borderId="0" xfId="0" applyNumberFormat="1" applyFont="1" applyAlignment="1" applyProtection="1">
      <alignment horizontal="right"/>
    </xf>
    <xf numFmtId="164" fontId="11" fillId="0" borderId="0" xfId="0" applyNumberFormat="1" applyFont="1" applyProtection="1"/>
    <xf numFmtId="0" fontId="3" fillId="0" borderId="2" xfId="0" applyFont="1" applyBorder="1" applyAlignment="1" applyProtection="1">
      <alignment horizontal="left" vertical="center" wrapText="1"/>
    </xf>
    <xf numFmtId="0" fontId="2" fillId="0" borderId="0" xfId="0" applyFont="1" applyProtection="1"/>
    <xf numFmtId="0" fontId="2" fillId="0" borderId="2" xfId="0" applyFont="1" applyBorder="1" applyAlignment="1" applyProtection="1">
      <alignment horizontal="left" wrapText="1" indent="2"/>
    </xf>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right"/>
    </xf>
    <xf numFmtId="0" fontId="6" fillId="0" borderId="2" xfId="0" applyFont="1" applyBorder="1" applyAlignment="1" applyProtection="1">
      <alignment horizontal="left" indent="1"/>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7" xfId="0" applyNumberFormat="1" applyFont="1" applyBorder="1" applyAlignment="1" applyProtection="1">
      <alignment horizontal="right"/>
    </xf>
    <xf numFmtId="0" fontId="2" fillId="0" borderId="8" xfId="0" applyFont="1" applyBorder="1" applyProtection="1"/>
    <xf numFmtId="0" fontId="13" fillId="0" borderId="8" xfId="0" applyFont="1" applyBorder="1" applyAlignment="1" applyProtection="1">
      <alignment wrapText="1"/>
    </xf>
    <xf numFmtId="3" fontId="2" fillId="0" borderId="0" xfId="0" applyNumberFormat="1" applyFont="1" applyAlignment="1" applyProtection="1">
      <alignment horizontal="right"/>
    </xf>
    <xf numFmtId="0" fontId="13" fillId="0" borderId="0" xfId="0" applyFont="1" applyAlignment="1" applyProtection="1">
      <alignment wrapText="1"/>
    </xf>
    <xf numFmtId="0" fontId="2" fillId="0" borderId="0" xfId="0" applyFont="1" applyAlignment="1" applyProtection="1">
      <alignment horizontal="left"/>
    </xf>
    <xf numFmtId="0" fontId="14"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0BA42C-98B6-46A5-9DD7-FDC48FB7BF94}">
  <dimension ref="B1:V47"/>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6" width="8" style="1" bestFit="1" customWidth="1"/>
    <col min="17" max="17" width="9.85546875" style="1" bestFit="1" customWidth="1"/>
    <col min="18" max="18" width="8" style="1" bestFit="1" customWidth="1"/>
    <col min="19" max="19" width="9.5703125" style="1" customWidth="1"/>
    <col min="20" max="20" width="10" style="1" customWidth="1"/>
    <col min="21" max="21" width="8.7109375" style="1" bestFit="1" customWidth="1"/>
    <col min="22" max="22" width="8.140625" style="1" bestFit="1" customWidth="1"/>
    <col min="23" max="256" width="22.42578125" style="1"/>
    <col min="257" max="257" width="1" style="1" customWidth="1"/>
    <col min="258" max="258" width="32.7109375" style="1" customWidth="1"/>
    <col min="259" max="272" width="8" style="1" bestFit="1" customWidth="1"/>
    <col min="273" max="273" width="9.85546875" style="1" bestFit="1" customWidth="1"/>
    <col min="274" max="274" width="8" style="1" bestFit="1" customWidth="1"/>
    <col min="275" max="275" width="9.5703125" style="1" customWidth="1"/>
    <col min="276" max="276" width="10" style="1" customWidth="1"/>
    <col min="277" max="277" width="8.7109375" style="1" bestFit="1" customWidth="1"/>
    <col min="278" max="278" width="8.140625" style="1" bestFit="1" customWidth="1"/>
    <col min="279" max="512" width="22.42578125" style="1"/>
    <col min="513" max="513" width="1" style="1" customWidth="1"/>
    <col min="514" max="514" width="32.7109375" style="1" customWidth="1"/>
    <col min="515" max="528" width="8" style="1" bestFit="1" customWidth="1"/>
    <col min="529" max="529" width="9.85546875" style="1" bestFit="1" customWidth="1"/>
    <col min="530" max="530" width="8" style="1" bestFit="1" customWidth="1"/>
    <col min="531" max="531" width="9.5703125" style="1" customWidth="1"/>
    <col min="532" max="532" width="10" style="1" customWidth="1"/>
    <col min="533" max="533" width="8.7109375" style="1" bestFit="1" customWidth="1"/>
    <col min="534" max="534" width="8.140625" style="1" bestFit="1" customWidth="1"/>
    <col min="535" max="768" width="22.42578125" style="1"/>
    <col min="769" max="769" width="1" style="1" customWidth="1"/>
    <col min="770" max="770" width="32.7109375" style="1" customWidth="1"/>
    <col min="771" max="784" width="8" style="1" bestFit="1" customWidth="1"/>
    <col min="785" max="785" width="9.85546875" style="1" bestFit="1" customWidth="1"/>
    <col min="786" max="786" width="8" style="1" bestFit="1" customWidth="1"/>
    <col min="787" max="787" width="9.5703125" style="1" customWidth="1"/>
    <col min="788" max="788" width="10" style="1" customWidth="1"/>
    <col min="789" max="789" width="8.7109375" style="1" bestFit="1" customWidth="1"/>
    <col min="790" max="790" width="8.140625" style="1" bestFit="1" customWidth="1"/>
    <col min="791" max="1024" width="22.42578125" style="1"/>
    <col min="1025" max="1025" width="1" style="1" customWidth="1"/>
    <col min="1026" max="1026" width="32.7109375" style="1" customWidth="1"/>
    <col min="1027" max="1040" width="8" style="1" bestFit="1" customWidth="1"/>
    <col min="1041" max="1041" width="9.85546875" style="1" bestFit="1" customWidth="1"/>
    <col min="1042" max="1042" width="8" style="1" bestFit="1" customWidth="1"/>
    <col min="1043" max="1043" width="9.5703125" style="1" customWidth="1"/>
    <col min="1044" max="1044" width="10" style="1" customWidth="1"/>
    <col min="1045" max="1045" width="8.7109375" style="1" bestFit="1" customWidth="1"/>
    <col min="1046" max="1046" width="8.140625" style="1" bestFit="1" customWidth="1"/>
    <col min="1047" max="1280" width="22.42578125" style="1"/>
    <col min="1281" max="1281" width="1" style="1" customWidth="1"/>
    <col min="1282" max="1282" width="32.7109375" style="1" customWidth="1"/>
    <col min="1283" max="1296" width="8" style="1" bestFit="1" customWidth="1"/>
    <col min="1297" max="1297" width="9.85546875" style="1" bestFit="1" customWidth="1"/>
    <col min="1298" max="1298" width="8" style="1" bestFit="1" customWidth="1"/>
    <col min="1299" max="1299" width="9.5703125" style="1" customWidth="1"/>
    <col min="1300" max="1300" width="10" style="1" customWidth="1"/>
    <col min="1301" max="1301" width="8.7109375" style="1" bestFit="1" customWidth="1"/>
    <col min="1302" max="1302" width="8.140625" style="1" bestFit="1" customWidth="1"/>
    <col min="1303" max="1536" width="22.42578125" style="1"/>
    <col min="1537" max="1537" width="1" style="1" customWidth="1"/>
    <col min="1538" max="1538" width="32.7109375" style="1" customWidth="1"/>
    <col min="1539" max="1552" width="8" style="1" bestFit="1" customWidth="1"/>
    <col min="1553" max="1553" width="9.85546875" style="1" bestFit="1" customWidth="1"/>
    <col min="1554" max="1554" width="8" style="1" bestFit="1" customWidth="1"/>
    <col min="1555" max="1555" width="9.5703125" style="1" customWidth="1"/>
    <col min="1556" max="1556" width="10" style="1" customWidth="1"/>
    <col min="1557" max="1557" width="8.7109375" style="1" bestFit="1" customWidth="1"/>
    <col min="1558" max="1558" width="8.140625" style="1" bestFit="1" customWidth="1"/>
    <col min="1559" max="1792" width="22.42578125" style="1"/>
    <col min="1793" max="1793" width="1" style="1" customWidth="1"/>
    <col min="1794" max="1794" width="32.7109375" style="1" customWidth="1"/>
    <col min="1795" max="1808" width="8" style="1" bestFit="1" customWidth="1"/>
    <col min="1809" max="1809" width="9.85546875" style="1" bestFit="1" customWidth="1"/>
    <col min="1810" max="1810" width="8" style="1" bestFit="1" customWidth="1"/>
    <col min="1811" max="1811" width="9.5703125" style="1" customWidth="1"/>
    <col min="1812" max="1812" width="10" style="1" customWidth="1"/>
    <col min="1813" max="1813" width="8.7109375" style="1" bestFit="1" customWidth="1"/>
    <col min="1814" max="1814" width="8.140625" style="1" bestFit="1" customWidth="1"/>
    <col min="1815" max="2048" width="22.42578125" style="1"/>
    <col min="2049" max="2049" width="1" style="1" customWidth="1"/>
    <col min="2050" max="2050" width="32.7109375" style="1" customWidth="1"/>
    <col min="2051" max="2064" width="8" style="1" bestFit="1" customWidth="1"/>
    <col min="2065" max="2065" width="9.85546875" style="1" bestFit="1" customWidth="1"/>
    <col min="2066" max="2066" width="8" style="1" bestFit="1" customWidth="1"/>
    <col min="2067" max="2067" width="9.5703125" style="1" customWidth="1"/>
    <col min="2068" max="2068" width="10" style="1" customWidth="1"/>
    <col min="2069" max="2069" width="8.7109375" style="1" bestFit="1" customWidth="1"/>
    <col min="2070" max="2070" width="8.140625" style="1" bestFit="1" customWidth="1"/>
    <col min="2071" max="2304" width="22.42578125" style="1"/>
    <col min="2305" max="2305" width="1" style="1" customWidth="1"/>
    <col min="2306" max="2306" width="32.7109375" style="1" customWidth="1"/>
    <col min="2307" max="2320" width="8" style="1" bestFit="1" customWidth="1"/>
    <col min="2321" max="2321" width="9.85546875" style="1" bestFit="1" customWidth="1"/>
    <col min="2322" max="2322" width="8" style="1" bestFit="1" customWidth="1"/>
    <col min="2323" max="2323" width="9.5703125" style="1" customWidth="1"/>
    <col min="2324" max="2324" width="10" style="1" customWidth="1"/>
    <col min="2325" max="2325" width="8.7109375" style="1" bestFit="1" customWidth="1"/>
    <col min="2326" max="2326" width="8.140625" style="1" bestFit="1" customWidth="1"/>
    <col min="2327" max="2560" width="22.42578125" style="1"/>
    <col min="2561" max="2561" width="1" style="1" customWidth="1"/>
    <col min="2562" max="2562" width="32.7109375" style="1" customWidth="1"/>
    <col min="2563" max="2576" width="8" style="1" bestFit="1" customWidth="1"/>
    <col min="2577" max="2577" width="9.85546875" style="1" bestFit="1" customWidth="1"/>
    <col min="2578" max="2578" width="8" style="1" bestFit="1" customWidth="1"/>
    <col min="2579" max="2579" width="9.5703125" style="1" customWidth="1"/>
    <col min="2580" max="2580" width="10" style="1" customWidth="1"/>
    <col min="2581" max="2581" width="8.7109375" style="1" bestFit="1" customWidth="1"/>
    <col min="2582" max="2582" width="8.140625" style="1" bestFit="1" customWidth="1"/>
    <col min="2583" max="2816" width="22.42578125" style="1"/>
    <col min="2817" max="2817" width="1" style="1" customWidth="1"/>
    <col min="2818" max="2818" width="32.7109375" style="1" customWidth="1"/>
    <col min="2819" max="2832" width="8" style="1" bestFit="1" customWidth="1"/>
    <col min="2833" max="2833" width="9.85546875" style="1" bestFit="1" customWidth="1"/>
    <col min="2834" max="2834" width="8" style="1" bestFit="1" customWidth="1"/>
    <col min="2835" max="2835" width="9.5703125" style="1" customWidth="1"/>
    <col min="2836" max="2836" width="10" style="1" customWidth="1"/>
    <col min="2837" max="2837" width="8.7109375" style="1" bestFit="1" customWidth="1"/>
    <col min="2838" max="2838" width="8.140625" style="1" bestFit="1" customWidth="1"/>
    <col min="2839" max="3072" width="22.42578125" style="1"/>
    <col min="3073" max="3073" width="1" style="1" customWidth="1"/>
    <col min="3074" max="3074" width="32.7109375" style="1" customWidth="1"/>
    <col min="3075" max="3088" width="8" style="1" bestFit="1" customWidth="1"/>
    <col min="3089" max="3089" width="9.85546875" style="1" bestFit="1" customWidth="1"/>
    <col min="3090" max="3090" width="8" style="1" bestFit="1" customWidth="1"/>
    <col min="3091" max="3091" width="9.5703125" style="1" customWidth="1"/>
    <col min="3092" max="3092" width="10" style="1" customWidth="1"/>
    <col min="3093" max="3093" width="8.7109375" style="1" bestFit="1" customWidth="1"/>
    <col min="3094" max="3094" width="8.140625" style="1" bestFit="1" customWidth="1"/>
    <col min="3095" max="3328" width="22.42578125" style="1"/>
    <col min="3329" max="3329" width="1" style="1" customWidth="1"/>
    <col min="3330" max="3330" width="32.7109375" style="1" customWidth="1"/>
    <col min="3331" max="3344" width="8" style="1" bestFit="1" customWidth="1"/>
    <col min="3345" max="3345" width="9.85546875" style="1" bestFit="1" customWidth="1"/>
    <col min="3346" max="3346" width="8" style="1" bestFit="1" customWidth="1"/>
    <col min="3347" max="3347" width="9.5703125" style="1" customWidth="1"/>
    <col min="3348" max="3348" width="10" style="1" customWidth="1"/>
    <col min="3349" max="3349" width="8.7109375" style="1" bestFit="1" customWidth="1"/>
    <col min="3350" max="3350" width="8.140625" style="1" bestFit="1" customWidth="1"/>
    <col min="3351" max="3584" width="22.42578125" style="1"/>
    <col min="3585" max="3585" width="1" style="1" customWidth="1"/>
    <col min="3586" max="3586" width="32.7109375" style="1" customWidth="1"/>
    <col min="3587" max="3600" width="8" style="1" bestFit="1" customWidth="1"/>
    <col min="3601" max="3601" width="9.85546875" style="1" bestFit="1" customWidth="1"/>
    <col min="3602" max="3602" width="8" style="1" bestFit="1" customWidth="1"/>
    <col min="3603" max="3603" width="9.5703125" style="1" customWidth="1"/>
    <col min="3604" max="3604" width="10" style="1" customWidth="1"/>
    <col min="3605" max="3605" width="8.7109375" style="1" bestFit="1" customWidth="1"/>
    <col min="3606" max="3606" width="8.140625" style="1" bestFit="1" customWidth="1"/>
    <col min="3607" max="3840" width="22.42578125" style="1"/>
    <col min="3841" max="3841" width="1" style="1" customWidth="1"/>
    <col min="3842" max="3842" width="32.7109375" style="1" customWidth="1"/>
    <col min="3843" max="3856" width="8" style="1" bestFit="1" customWidth="1"/>
    <col min="3857" max="3857" width="9.85546875" style="1" bestFit="1" customWidth="1"/>
    <col min="3858" max="3858" width="8" style="1" bestFit="1" customWidth="1"/>
    <col min="3859" max="3859" width="9.5703125" style="1" customWidth="1"/>
    <col min="3860" max="3860" width="10" style="1" customWidth="1"/>
    <col min="3861" max="3861" width="8.7109375" style="1" bestFit="1" customWidth="1"/>
    <col min="3862" max="3862" width="8.140625" style="1" bestFit="1" customWidth="1"/>
    <col min="3863" max="4096" width="22.42578125" style="1"/>
    <col min="4097" max="4097" width="1" style="1" customWidth="1"/>
    <col min="4098" max="4098" width="32.7109375" style="1" customWidth="1"/>
    <col min="4099" max="4112" width="8" style="1" bestFit="1" customWidth="1"/>
    <col min="4113" max="4113" width="9.85546875" style="1" bestFit="1" customWidth="1"/>
    <col min="4114" max="4114" width="8" style="1" bestFit="1" customWidth="1"/>
    <col min="4115" max="4115" width="9.5703125" style="1" customWidth="1"/>
    <col min="4116" max="4116" width="10" style="1" customWidth="1"/>
    <col min="4117" max="4117" width="8.7109375" style="1" bestFit="1" customWidth="1"/>
    <col min="4118" max="4118" width="8.140625" style="1" bestFit="1" customWidth="1"/>
    <col min="4119" max="4352" width="22.42578125" style="1"/>
    <col min="4353" max="4353" width="1" style="1" customWidth="1"/>
    <col min="4354" max="4354" width="32.7109375" style="1" customWidth="1"/>
    <col min="4355" max="4368" width="8" style="1" bestFit="1" customWidth="1"/>
    <col min="4369" max="4369" width="9.85546875" style="1" bestFit="1" customWidth="1"/>
    <col min="4370" max="4370" width="8" style="1" bestFit="1" customWidth="1"/>
    <col min="4371" max="4371" width="9.5703125" style="1" customWidth="1"/>
    <col min="4372" max="4372" width="10" style="1" customWidth="1"/>
    <col min="4373" max="4373" width="8.7109375" style="1" bestFit="1" customWidth="1"/>
    <col min="4374" max="4374" width="8.140625" style="1" bestFit="1" customWidth="1"/>
    <col min="4375" max="4608" width="22.42578125" style="1"/>
    <col min="4609" max="4609" width="1" style="1" customWidth="1"/>
    <col min="4610" max="4610" width="32.7109375" style="1" customWidth="1"/>
    <col min="4611" max="4624" width="8" style="1" bestFit="1" customWidth="1"/>
    <col min="4625" max="4625" width="9.85546875" style="1" bestFit="1" customWidth="1"/>
    <col min="4626" max="4626" width="8" style="1" bestFit="1" customWidth="1"/>
    <col min="4627" max="4627" width="9.5703125" style="1" customWidth="1"/>
    <col min="4628" max="4628" width="10" style="1" customWidth="1"/>
    <col min="4629" max="4629" width="8.7109375" style="1" bestFit="1" customWidth="1"/>
    <col min="4630" max="4630" width="8.140625" style="1" bestFit="1" customWidth="1"/>
    <col min="4631" max="4864" width="22.42578125" style="1"/>
    <col min="4865" max="4865" width="1" style="1" customWidth="1"/>
    <col min="4866" max="4866" width="32.7109375" style="1" customWidth="1"/>
    <col min="4867" max="4880" width="8" style="1" bestFit="1" customWidth="1"/>
    <col min="4881" max="4881" width="9.85546875" style="1" bestFit="1" customWidth="1"/>
    <col min="4882" max="4882" width="8" style="1" bestFit="1" customWidth="1"/>
    <col min="4883" max="4883" width="9.5703125" style="1" customWidth="1"/>
    <col min="4884" max="4884" width="10" style="1" customWidth="1"/>
    <col min="4885" max="4885" width="8.7109375" style="1" bestFit="1" customWidth="1"/>
    <col min="4886" max="4886" width="8.140625" style="1" bestFit="1" customWidth="1"/>
    <col min="4887" max="5120" width="22.42578125" style="1"/>
    <col min="5121" max="5121" width="1" style="1" customWidth="1"/>
    <col min="5122" max="5122" width="32.7109375" style="1" customWidth="1"/>
    <col min="5123" max="5136" width="8" style="1" bestFit="1" customWidth="1"/>
    <col min="5137" max="5137" width="9.85546875" style="1" bestFit="1" customWidth="1"/>
    <col min="5138" max="5138" width="8" style="1" bestFit="1" customWidth="1"/>
    <col min="5139" max="5139" width="9.5703125" style="1" customWidth="1"/>
    <col min="5140" max="5140" width="10" style="1" customWidth="1"/>
    <col min="5141" max="5141" width="8.7109375" style="1" bestFit="1" customWidth="1"/>
    <col min="5142" max="5142" width="8.140625" style="1" bestFit="1" customWidth="1"/>
    <col min="5143" max="5376" width="22.42578125" style="1"/>
    <col min="5377" max="5377" width="1" style="1" customWidth="1"/>
    <col min="5378" max="5378" width="32.7109375" style="1" customWidth="1"/>
    <col min="5379" max="5392" width="8" style="1" bestFit="1" customWidth="1"/>
    <col min="5393" max="5393" width="9.85546875" style="1" bestFit="1" customWidth="1"/>
    <col min="5394" max="5394" width="8" style="1" bestFit="1" customWidth="1"/>
    <col min="5395" max="5395" width="9.5703125" style="1" customWidth="1"/>
    <col min="5396" max="5396" width="10" style="1" customWidth="1"/>
    <col min="5397" max="5397" width="8.7109375" style="1" bestFit="1" customWidth="1"/>
    <col min="5398" max="5398" width="8.140625" style="1" bestFit="1" customWidth="1"/>
    <col min="5399" max="5632" width="22.42578125" style="1"/>
    <col min="5633" max="5633" width="1" style="1" customWidth="1"/>
    <col min="5634" max="5634" width="32.7109375" style="1" customWidth="1"/>
    <col min="5635" max="5648" width="8" style="1" bestFit="1" customWidth="1"/>
    <col min="5649" max="5649" width="9.85546875" style="1" bestFit="1" customWidth="1"/>
    <col min="5650" max="5650" width="8" style="1" bestFit="1" customWidth="1"/>
    <col min="5651" max="5651" width="9.5703125" style="1" customWidth="1"/>
    <col min="5652" max="5652" width="10" style="1" customWidth="1"/>
    <col min="5653" max="5653" width="8.7109375" style="1" bestFit="1" customWidth="1"/>
    <col min="5654" max="5654" width="8.140625" style="1" bestFit="1" customWidth="1"/>
    <col min="5655" max="5888" width="22.42578125" style="1"/>
    <col min="5889" max="5889" width="1" style="1" customWidth="1"/>
    <col min="5890" max="5890" width="32.7109375" style="1" customWidth="1"/>
    <col min="5891" max="5904" width="8" style="1" bestFit="1" customWidth="1"/>
    <col min="5905" max="5905" width="9.85546875" style="1" bestFit="1" customWidth="1"/>
    <col min="5906" max="5906" width="8" style="1" bestFit="1" customWidth="1"/>
    <col min="5907" max="5907" width="9.5703125" style="1" customWidth="1"/>
    <col min="5908" max="5908" width="10" style="1" customWidth="1"/>
    <col min="5909" max="5909" width="8.7109375" style="1" bestFit="1" customWidth="1"/>
    <col min="5910" max="5910" width="8.140625" style="1" bestFit="1" customWidth="1"/>
    <col min="5911" max="6144" width="22.42578125" style="1"/>
    <col min="6145" max="6145" width="1" style="1" customWidth="1"/>
    <col min="6146" max="6146" width="32.7109375" style="1" customWidth="1"/>
    <col min="6147" max="6160" width="8" style="1" bestFit="1" customWidth="1"/>
    <col min="6161" max="6161" width="9.85546875" style="1" bestFit="1" customWidth="1"/>
    <col min="6162" max="6162" width="8" style="1" bestFit="1" customWidth="1"/>
    <col min="6163" max="6163" width="9.5703125" style="1" customWidth="1"/>
    <col min="6164" max="6164" width="10" style="1" customWidth="1"/>
    <col min="6165" max="6165" width="8.7109375" style="1" bestFit="1" customWidth="1"/>
    <col min="6166" max="6166" width="8.140625" style="1" bestFit="1" customWidth="1"/>
    <col min="6167" max="6400" width="22.42578125" style="1"/>
    <col min="6401" max="6401" width="1" style="1" customWidth="1"/>
    <col min="6402" max="6402" width="32.7109375" style="1" customWidth="1"/>
    <col min="6403" max="6416" width="8" style="1" bestFit="1" customWidth="1"/>
    <col min="6417" max="6417" width="9.85546875" style="1" bestFit="1" customWidth="1"/>
    <col min="6418" max="6418" width="8" style="1" bestFit="1" customWidth="1"/>
    <col min="6419" max="6419" width="9.5703125" style="1" customWidth="1"/>
    <col min="6420" max="6420" width="10" style="1" customWidth="1"/>
    <col min="6421" max="6421" width="8.7109375" style="1" bestFit="1" customWidth="1"/>
    <col min="6422" max="6422" width="8.140625" style="1" bestFit="1" customWidth="1"/>
    <col min="6423" max="6656" width="22.42578125" style="1"/>
    <col min="6657" max="6657" width="1" style="1" customWidth="1"/>
    <col min="6658" max="6658" width="32.7109375" style="1" customWidth="1"/>
    <col min="6659" max="6672" width="8" style="1" bestFit="1" customWidth="1"/>
    <col min="6673" max="6673" width="9.85546875" style="1" bestFit="1" customWidth="1"/>
    <col min="6674" max="6674" width="8" style="1" bestFit="1" customWidth="1"/>
    <col min="6675" max="6675" width="9.5703125" style="1" customWidth="1"/>
    <col min="6676" max="6676" width="10" style="1" customWidth="1"/>
    <col min="6677" max="6677" width="8.7109375" style="1" bestFit="1" customWidth="1"/>
    <col min="6678" max="6678" width="8.140625" style="1" bestFit="1" customWidth="1"/>
    <col min="6679" max="6912" width="22.42578125" style="1"/>
    <col min="6913" max="6913" width="1" style="1" customWidth="1"/>
    <col min="6914" max="6914" width="32.7109375" style="1" customWidth="1"/>
    <col min="6915" max="6928" width="8" style="1" bestFit="1" customWidth="1"/>
    <col min="6929" max="6929" width="9.85546875" style="1" bestFit="1" customWidth="1"/>
    <col min="6930" max="6930" width="8" style="1" bestFit="1" customWidth="1"/>
    <col min="6931" max="6931" width="9.5703125" style="1" customWidth="1"/>
    <col min="6932" max="6932" width="10" style="1" customWidth="1"/>
    <col min="6933" max="6933" width="8.7109375" style="1" bestFit="1" customWidth="1"/>
    <col min="6934" max="6934" width="8.140625" style="1" bestFit="1" customWidth="1"/>
    <col min="6935" max="7168" width="22.42578125" style="1"/>
    <col min="7169" max="7169" width="1" style="1" customWidth="1"/>
    <col min="7170" max="7170" width="32.7109375" style="1" customWidth="1"/>
    <col min="7171" max="7184" width="8" style="1" bestFit="1" customWidth="1"/>
    <col min="7185" max="7185" width="9.85546875" style="1" bestFit="1" customWidth="1"/>
    <col min="7186" max="7186" width="8" style="1" bestFit="1" customWidth="1"/>
    <col min="7187" max="7187" width="9.5703125" style="1" customWidth="1"/>
    <col min="7188" max="7188" width="10" style="1" customWidth="1"/>
    <col min="7189" max="7189" width="8.7109375" style="1" bestFit="1" customWidth="1"/>
    <col min="7190" max="7190" width="8.140625" style="1" bestFit="1" customWidth="1"/>
    <col min="7191" max="7424" width="22.42578125" style="1"/>
    <col min="7425" max="7425" width="1" style="1" customWidth="1"/>
    <col min="7426" max="7426" width="32.7109375" style="1" customWidth="1"/>
    <col min="7427" max="7440" width="8" style="1" bestFit="1" customWidth="1"/>
    <col min="7441" max="7441" width="9.85546875" style="1" bestFit="1" customWidth="1"/>
    <col min="7442" max="7442" width="8" style="1" bestFit="1" customWidth="1"/>
    <col min="7443" max="7443" width="9.5703125" style="1" customWidth="1"/>
    <col min="7444" max="7444" width="10" style="1" customWidth="1"/>
    <col min="7445" max="7445" width="8.7109375" style="1" bestFit="1" customWidth="1"/>
    <col min="7446" max="7446" width="8.140625" style="1" bestFit="1" customWidth="1"/>
    <col min="7447" max="7680" width="22.42578125" style="1"/>
    <col min="7681" max="7681" width="1" style="1" customWidth="1"/>
    <col min="7682" max="7682" width="32.7109375" style="1" customWidth="1"/>
    <col min="7683" max="7696" width="8" style="1" bestFit="1" customWidth="1"/>
    <col min="7697" max="7697" width="9.85546875" style="1" bestFit="1" customWidth="1"/>
    <col min="7698" max="7698" width="8" style="1" bestFit="1" customWidth="1"/>
    <col min="7699" max="7699" width="9.5703125" style="1" customWidth="1"/>
    <col min="7700" max="7700" width="10" style="1" customWidth="1"/>
    <col min="7701" max="7701" width="8.7109375" style="1" bestFit="1" customWidth="1"/>
    <col min="7702" max="7702" width="8.140625" style="1" bestFit="1" customWidth="1"/>
    <col min="7703" max="7936" width="22.42578125" style="1"/>
    <col min="7937" max="7937" width="1" style="1" customWidth="1"/>
    <col min="7938" max="7938" width="32.7109375" style="1" customWidth="1"/>
    <col min="7939" max="7952" width="8" style="1" bestFit="1" customWidth="1"/>
    <col min="7953" max="7953" width="9.85546875" style="1" bestFit="1" customWidth="1"/>
    <col min="7954" max="7954" width="8" style="1" bestFit="1" customWidth="1"/>
    <col min="7955" max="7955" width="9.5703125" style="1" customWidth="1"/>
    <col min="7956" max="7956" width="10" style="1" customWidth="1"/>
    <col min="7957" max="7957" width="8.7109375" style="1" bestFit="1" customWidth="1"/>
    <col min="7958" max="7958" width="8.140625" style="1" bestFit="1" customWidth="1"/>
    <col min="7959" max="8192" width="22.42578125" style="1"/>
    <col min="8193" max="8193" width="1" style="1" customWidth="1"/>
    <col min="8194" max="8194" width="32.7109375" style="1" customWidth="1"/>
    <col min="8195" max="8208" width="8" style="1" bestFit="1" customWidth="1"/>
    <col min="8209" max="8209" width="9.85546875" style="1" bestFit="1" customWidth="1"/>
    <col min="8210" max="8210" width="8" style="1" bestFit="1" customWidth="1"/>
    <col min="8211" max="8211" width="9.5703125" style="1" customWidth="1"/>
    <col min="8212" max="8212" width="10" style="1" customWidth="1"/>
    <col min="8213" max="8213" width="8.7109375" style="1" bestFit="1" customWidth="1"/>
    <col min="8214" max="8214" width="8.140625" style="1" bestFit="1" customWidth="1"/>
    <col min="8215" max="8448" width="22.42578125" style="1"/>
    <col min="8449" max="8449" width="1" style="1" customWidth="1"/>
    <col min="8450" max="8450" width="32.7109375" style="1" customWidth="1"/>
    <col min="8451" max="8464" width="8" style="1" bestFit="1" customWidth="1"/>
    <col min="8465" max="8465" width="9.85546875" style="1" bestFit="1" customWidth="1"/>
    <col min="8466" max="8466" width="8" style="1" bestFit="1" customWidth="1"/>
    <col min="8467" max="8467" width="9.5703125" style="1" customWidth="1"/>
    <col min="8468" max="8468" width="10" style="1" customWidth="1"/>
    <col min="8469" max="8469" width="8.7109375" style="1" bestFit="1" customWidth="1"/>
    <col min="8470" max="8470" width="8.140625" style="1" bestFit="1" customWidth="1"/>
    <col min="8471" max="8704" width="22.42578125" style="1"/>
    <col min="8705" max="8705" width="1" style="1" customWidth="1"/>
    <col min="8706" max="8706" width="32.7109375" style="1" customWidth="1"/>
    <col min="8707" max="8720" width="8" style="1" bestFit="1" customWidth="1"/>
    <col min="8721" max="8721" width="9.85546875" style="1" bestFit="1" customWidth="1"/>
    <col min="8722" max="8722" width="8" style="1" bestFit="1" customWidth="1"/>
    <col min="8723" max="8723" width="9.5703125" style="1" customWidth="1"/>
    <col min="8724" max="8724" width="10" style="1" customWidth="1"/>
    <col min="8725" max="8725" width="8.7109375" style="1" bestFit="1" customWidth="1"/>
    <col min="8726" max="8726" width="8.140625" style="1" bestFit="1" customWidth="1"/>
    <col min="8727" max="8960" width="22.42578125" style="1"/>
    <col min="8961" max="8961" width="1" style="1" customWidth="1"/>
    <col min="8962" max="8962" width="32.7109375" style="1" customWidth="1"/>
    <col min="8963" max="8976" width="8" style="1" bestFit="1" customWidth="1"/>
    <col min="8977" max="8977" width="9.85546875" style="1" bestFit="1" customWidth="1"/>
    <col min="8978" max="8978" width="8" style="1" bestFit="1" customWidth="1"/>
    <col min="8979" max="8979" width="9.5703125" style="1" customWidth="1"/>
    <col min="8980" max="8980" width="10" style="1" customWidth="1"/>
    <col min="8981" max="8981" width="8.7109375" style="1" bestFit="1" customWidth="1"/>
    <col min="8982" max="8982" width="8.140625" style="1" bestFit="1" customWidth="1"/>
    <col min="8983" max="9216" width="22.42578125" style="1"/>
    <col min="9217" max="9217" width="1" style="1" customWidth="1"/>
    <col min="9218" max="9218" width="32.7109375" style="1" customWidth="1"/>
    <col min="9219" max="9232" width="8" style="1" bestFit="1" customWidth="1"/>
    <col min="9233" max="9233" width="9.85546875" style="1" bestFit="1" customWidth="1"/>
    <col min="9234" max="9234" width="8" style="1" bestFit="1" customWidth="1"/>
    <col min="9235" max="9235" width="9.5703125" style="1" customWidth="1"/>
    <col min="9236" max="9236" width="10" style="1" customWidth="1"/>
    <col min="9237" max="9237" width="8.7109375" style="1" bestFit="1" customWidth="1"/>
    <col min="9238" max="9238" width="8.140625" style="1" bestFit="1" customWidth="1"/>
    <col min="9239" max="9472" width="22.42578125" style="1"/>
    <col min="9473" max="9473" width="1" style="1" customWidth="1"/>
    <col min="9474" max="9474" width="32.7109375" style="1" customWidth="1"/>
    <col min="9475" max="9488" width="8" style="1" bestFit="1" customWidth="1"/>
    <col min="9489" max="9489" width="9.85546875" style="1" bestFit="1" customWidth="1"/>
    <col min="9490" max="9490" width="8" style="1" bestFit="1" customWidth="1"/>
    <col min="9491" max="9491" width="9.5703125" style="1" customWidth="1"/>
    <col min="9492" max="9492" width="10" style="1" customWidth="1"/>
    <col min="9493" max="9493" width="8.7109375" style="1" bestFit="1" customWidth="1"/>
    <col min="9494" max="9494" width="8.140625" style="1" bestFit="1" customWidth="1"/>
    <col min="9495" max="9728" width="22.42578125" style="1"/>
    <col min="9729" max="9729" width="1" style="1" customWidth="1"/>
    <col min="9730" max="9730" width="32.7109375" style="1" customWidth="1"/>
    <col min="9731" max="9744" width="8" style="1" bestFit="1" customWidth="1"/>
    <col min="9745" max="9745" width="9.85546875" style="1" bestFit="1" customWidth="1"/>
    <col min="9746" max="9746" width="8" style="1" bestFit="1" customWidth="1"/>
    <col min="9747" max="9747" width="9.5703125" style="1" customWidth="1"/>
    <col min="9748" max="9748" width="10" style="1" customWidth="1"/>
    <col min="9749" max="9749" width="8.7109375" style="1" bestFit="1" customWidth="1"/>
    <col min="9750" max="9750" width="8.140625" style="1" bestFit="1" customWidth="1"/>
    <col min="9751" max="9984" width="22.42578125" style="1"/>
    <col min="9985" max="9985" width="1" style="1" customWidth="1"/>
    <col min="9986" max="9986" width="32.7109375" style="1" customWidth="1"/>
    <col min="9987" max="10000" width="8" style="1" bestFit="1" customWidth="1"/>
    <col min="10001" max="10001" width="9.85546875" style="1" bestFit="1" customWidth="1"/>
    <col min="10002" max="10002" width="8" style="1" bestFit="1" customWidth="1"/>
    <col min="10003" max="10003" width="9.5703125" style="1" customWidth="1"/>
    <col min="10004" max="10004" width="10" style="1" customWidth="1"/>
    <col min="10005" max="10005" width="8.7109375" style="1" bestFit="1" customWidth="1"/>
    <col min="10006" max="10006" width="8.140625" style="1" bestFit="1" customWidth="1"/>
    <col min="10007" max="10240" width="22.42578125" style="1"/>
    <col min="10241" max="10241" width="1" style="1" customWidth="1"/>
    <col min="10242" max="10242" width="32.7109375" style="1" customWidth="1"/>
    <col min="10243" max="10256" width="8" style="1" bestFit="1" customWidth="1"/>
    <col min="10257" max="10257" width="9.85546875" style="1" bestFit="1" customWidth="1"/>
    <col min="10258" max="10258" width="8" style="1" bestFit="1" customWidth="1"/>
    <col min="10259" max="10259" width="9.5703125" style="1" customWidth="1"/>
    <col min="10260" max="10260" width="10" style="1" customWidth="1"/>
    <col min="10261" max="10261" width="8.7109375" style="1" bestFit="1" customWidth="1"/>
    <col min="10262" max="10262" width="8.140625" style="1" bestFit="1" customWidth="1"/>
    <col min="10263" max="10496" width="22.42578125" style="1"/>
    <col min="10497" max="10497" width="1" style="1" customWidth="1"/>
    <col min="10498" max="10498" width="32.7109375" style="1" customWidth="1"/>
    <col min="10499" max="10512" width="8" style="1" bestFit="1" customWidth="1"/>
    <col min="10513" max="10513" width="9.85546875" style="1" bestFit="1" customWidth="1"/>
    <col min="10514" max="10514" width="8" style="1" bestFit="1" customWidth="1"/>
    <col min="10515" max="10515" width="9.5703125" style="1" customWidth="1"/>
    <col min="10516" max="10516" width="10" style="1" customWidth="1"/>
    <col min="10517" max="10517" width="8.7109375" style="1" bestFit="1" customWidth="1"/>
    <col min="10518" max="10518" width="8.140625" style="1" bestFit="1" customWidth="1"/>
    <col min="10519" max="10752" width="22.42578125" style="1"/>
    <col min="10753" max="10753" width="1" style="1" customWidth="1"/>
    <col min="10754" max="10754" width="32.7109375" style="1" customWidth="1"/>
    <col min="10755" max="10768" width="8" style="1" bestFit="1" customWidth="1"/>
    <col min="10769" max="10769" width="9.85546875" style="1" bestFit="1" customWidth="1"/>
    <col min="10770" max="10770" width="8" style="1" bestFit="1" customWidth="1"/>
    <col min="10771" max="10771" width="9.5703125" style="1" customWidth="1"/>
    <col min="10772" max="10772" width="10" style="1" customWidth="1"/>
    <col min="10773" max="10773" width="8.7109375" style="1" bestFit="1" customWidth="1"/>
    <col min="10774" max="10774" width="8.140625" style="1" bestFit="1" customWidth="1"/>
    <col min="10775" max="11008" width="22.42578125" style="1"/>
    <col min="11009" max="11009" width="1" style="1" customWidth="1"/>
    <col min="11010" max="11010" width="32.7109375" style="1" customWidth="1"/>
    <col min="11011" max="11024" width="8" style="1" bestFit="1" customWidth="1"/>
    <col min="11025" max="11025" width="9.85546875" style="1" bestFit="1" customWidth="1"/>
    <col min="11026" max="11026" width="8" style="1" bestFit="1" customWidth="1"/>
    <col min="11027" max="11027" width="9.5703125" style="1" customWidth="1"/>
    <col min="11028" max="11028" width="10" style="1" customWidth="1"/>
    <col min="11029" max="11029" width="8.7109375" style="1" bestFit="1" customWidth="1"/>
    <col min="11030" max="11030" width="8.140625" style="1" bestFit="1" customWidth="1"/>
    <col min="11031" max="11264" width="22.42578125" style="1"/>
    <col min="11265" max="11265" width="1" style="1" customWidth="1"/>
    <col min="11266" max="11266" width="32.7109375" style="1" customWidth="1"/>
    <col min="11267" max="11280" width="8" style="1" bestFit="1" customWidth="1"/>
    <col min="11281" max="11281" width="9.85546875" style="1" bestFit="1" customWidth="1"/>
    <col min="11282" max="11282" width="8" style="1" bestFit="1" customWidth="1"/>
    <col min="11283" max="11283" width="9.5703125" style="1" customWidth="1"/>
    <col min="11284" max="11284" width="10" style="1" customWidth="1"/>
    <col min="11285" max="11285" width="8.7109375" style="1" bestFit="1" customWidth="1"/>
    <col min="11286" max="11286" width="8.140625" style="1" bestFit="1" customWidth="1"/>
    <col min="11287" max="11520" width="22.42578125" style="1"/>
    <col min="11521" max="11521" width="1" style="1" customWidth="1"/>
    <col min="11522" max="11522" width="32.7109375" style="1" customWidth="1"/>
    <col min="11523" max="11536" width="8" style="1" bestFit="1" customWidth="1"/>
    <col min="11537" max="11537" width="9.85546875" style="1" bestFit="1" customWidth="1"/>
    <col min="11538" max="11538" width="8" style="1" bestFit="1" customWidth="1"/>
    <col min="11539" max="11539" width="9.5703125" style="1" customWidth="1"/>
    <col min="11540" max="11540" width="10" style="1" customWidth="1"/>
    <col min="11541" max="11541" width="8.7109375" style="1" bestFit="1" customWidth="1"/>
    <col min="11542" max="11542" width="8.140625" style="1" bestFit="1" customWidth="1"/>
    <col min="11543" max="11776" width="22.42578125" style="1"/>
    <col min="11777" max="11777" width="1" style="1" customWidth="1"/>
    <col min="11778" max="11778" width="32.7109375" style="1" customWidth="1"/>
    <col min="11779" max="11792" width="8" style="1" bestFit="1" customWidth="1"/>
    <col min="11793" max="11793" width="9.85546875" style="1" bestFit="1" customWidth="1"/>
    <col min="11794" max="11794" width="8" style="1" bestFit="1" customWidth="1"/>
    <col min="11795" max="11795" width="9.5703125" style="1" customWidth="1"/>
    <col min="11796" max="11796" width="10" style="1" customWidth="1"/>
    <col min="11797" max="11797" width="8.7109375" style="1" bestFit="1" customWidth="1"/>
    <col min="11798" max="11798" width="8.140625" style="1" bestFit="1" customWidth="1"/>
    <col min="11799" max="12032" width="22.42578125" style="1"/>
    <col min="12033" max="12033" width="1" style="1" customWidth="1"/>
    <col min="12034" max="12034" width="32.7109375" style="1" customWidth="1"/>
    <col min="12035" max="12048" width="8" style="1" bestFit="1" customWidth="1"/>
    <col min="12049" max="12049" width="9.85546875" style="1" bestFit="1" customWidth="1"/>
    <col min="12050" max="12050" width="8" style="1" bestFit="1" customWidth="1"/>
    <col min="12051" max="12051" width="9.5703125" style="1" customWidth="1"/>
    <col min="12052" max="12052" width="10" style="1" customWidth="1"/>
    <col min="12053" max="12053" width="8.7109375" style="1" bestFit="1" customWidth="1"/>
    <col min="12054" max="12054" width="8.140625" style="1" bestFit="1" customWidth="1"/>
    <col min="12055" max="12288" width="22.42578125" style="1"/>
    <col min="12289" max="12289" width="1" style="1" customWidth="1"/>
    <col min="12290" max="12290" width="32.7109375" style="1" customWidth="1"/>
    <col min="12291" max="12304" width="8" style="1" bestFit="1" customWidth="1"/>
    <col min="12305" max="12305" width="9.85546875" style="1" bestFit="1" customWidth="1"/>
    <col min="12306" max="12306" width="8" style="1" bestFit="1" customWidth="1"/>
    <col min="12307" max="12307" width="9.5703125" style="1" customWidth="1"/>
    <col min="12308" max="12308" width="10" style="1" customWidth="1"/>
    <col min="12309" max="12309" width="8.7109375" style="1" bestFit="1" customWidth="1"/>
    <col min="12310" max="12310" width="8.140625" style="1" bestFit="1" customWidth="1"/>
    <col min="12311" max="12544" width="22.42578125" style="1"/>
    <col min="12545" max="12545" width="1" style="1" customWidth="1"/>
    <col min="12546" max="12546" width="32.7109375" style="1" customWidth="1"/>
    <col min="12547" max="12560" width="8" style="1" bestFit="1" customWidth="1"/>
    <col min="12561" max="12561" width="9.85546875" style="1" bestFit="1" customWidth="1"/>
    <col min="12562" max="12562" width="8" style="1" bestFit="1" customWidth="1"/>
    <col min="12563" max="12563" width="9.5703125" style="1" customWidth="1"/>
    <col min="12564" max="12564" width="10" style="1" customWidth="1"/>
    <col min="12565" max="12565" width="8.7109375" style="1" bestFit="1" customWidth="1"/>
    <col min="12566" max="12566" width="8.140625" style="1" bestFit="1" customWidth="1"/>
    <col min="12567" max="12800" width="22.42578125" style="1"/>
    <col min="12801" max="12801" width="1" style="1" customWidth="1"/>
    <col min="12802" max="12802" width="32.7109375" style="1" customWidth="1"/>
    <col min="12803" max="12816" width="8" style="1" bestFit="1" customWidth="1"/>
    <col min="12817" max="12817" width="9.85546875" style="1" bestFit="1" customWidth="1"/>
    <col min="12818" max="12818" width="8" style="1" bestFit="1" customWidth="1"/>
    <col min="12819" max="12819" width="9.5703125" style="1" customWidth="1"/>
    <col min="12820" max="12820" width="10" style="1" customWidth="1"/>
    <col min="12821" max="12821" width="8.7109375" style="1" bestFit="1" customWidth="1"/>
    <col min="12822" max="12822" width="8.140625" style="1" bestFit="1" customWidth="1"/>
    <col min="12823" max="13056" width="22.42578125" style="1"/>
    <col min="13057" max="13057" width="1" style="1" customWidth="1"/>
    <col min="13058" max="13058" width="32.7109375" style="1" customWidth="1"/>
    <col min="13059" max="13072" width="8" style="1" bestFit="1" customWidth="1"/>
    <col min="13073" max="13073" width="9.85546875" style="1" bestFit="1" customWidth="1"/>
    <col min="13074" max="13074" width="8" style="1" bestFit="1" customWidth="1"/>
    <col min="13075" max="13075" width="9.5703125" style="1" customWidth="1"/>
    <col min="13076" max="13076" width="10" style="1" customWidth="1"/>
    <col min="13077" max="13077" width="8.7109375" style="1" bestFit="1" customWidth="1"/>
    <col min="13078" max="13078" width="8.140625" style="1" bestFit="1" customWidth="1"/>
    <col min="13079" max="13312" width="22.42578125" style="1"/>
    <col min="13313" max="13313" width="1" style="1" customWidth="1"/>
    <col min="13314" max="13314" width="32.7109375" style="1" customWidth="1"/>
    <col min="13315" max="13328" width="8" style="1" bestFit="1" customWidth="1"/>
    <col min="13329" max="13329" width="9.85546875" style="1" bestFit="1" customWidth="1"/>
    <col min="13330" max="13330" width="8" style="1" bestFit="1" customWidth="1"/>
    <col min="13331" max="13331" width="9.5703125" style="1" customWidth="1"/>
    <col min="13332" max="13332" width="10" style="1" customWidth="1"/>
    <col min="13333" max="13333" width="8.7109375" style="1" bestFit="1" customWidth="1"/>
    <col min="13334" max="13334" width="8.140625" style="1" bestFit="1" customWidth="1"/>
    <col min="13335" max="13568" width="22.42578125" style="1"/>
    <col min="13569" max="13569" width="1" style="1" customWidth="1"/>
    <col min="13570" max="13570" width="32.7109375" style="1" customWidth="1"/>
    <col min="13571" max="13584" width="8" style="1" bestFit="1" customWidth="1"/>
    <col min="13585" max="13585" width="9.85546875" style="1" bestFit="1" customWidth="1"/>
    <col min="13586" max="13586" width="8" style="1" bestFit="1" customWidth="1"/>
    <col min="13587" max="13587" width="9.5703125" style="1" customWidth="1"/>
    <col min="13588" max="13588" width="10" style="1" customWidth="1"/>
    <col min="13589" max="13589" width="8.7109375" style="1" bestFit="1" customWidth="1"/>
    <col min="13590" max="13590" width="8.140625" style="1" bestFit="1" customWidth="1"/>
    <col min="13591" max="13824" width="22.42578125" style="1"/>
    <col min="13825" max="13825" width="1" style="1" customWidth="1"/>
    <col min="13826" max="13826" width="32.7109375" style="1" customWidth="1"/>
    <col min="13827" max="13840" width="8" style="1" bestFit="1" customWidth="1"/>
    <col min="13841" max="13841" width="9.85546875" style="1" bestFit="1" customWidth="1"/>
    <col min="13842" max="13842" width="8" style="1" bestFit="1" customWidth="1"/>
    <col min="13843" max="13843" width="9.5703125" style="1" customWidth="1"/>
    <col min="13844" max="13844" width="10" style="1" customWidth="1"/>
    <col min="13845" max="13845" width="8.7109375" style="1" bestFit="1" customWidth="1"/>
    <col min="13846" max="13846" width="8.140625" style="1" bestFit="1" customWidth="1"/>
    <col min="13847" max="14080" width="22.42578125" style="1"/>
    <col min="14081" max="14081" width="1" style="1" customWidth="1"/>
    <col min="14082" max="14082" width="32.7109375" style="1" customWidth="1"/>
    <col min="14083" max="14096" width="8" style="1" bestFit="1" customWidth="1"/>
    <col min="14097" max="14097" width="9.85546875" style="1" bestFit="1" customWidth="1"/>
    <col min="14098" max="14098" width="8" style="1" bestFit="1" customWidth="1"/>
    <col min="14099" max="14099" width="9.5703125" style="1" customWidth="1"/>
    <col min="14100" max="14100" width="10" style="1" customWidth="1"/>
    <col min="14101" max="14101" width="8.7109375" style="1" bestFit="1" customWidth="1"/>
    <col min="14102" max="14102" width="8.140625" style="1" bestFit="1" customWidth="1"/>
    <col min="14103" max="14336" width="22.42578125" style="1"/>
    <col min="14337" max="14337" width="1" style="1" customWidth="1"/>
    <col min="14338" max="14338" width="32.7109375" style="1" customWidth="1"/>
    <col min="14339" max="14352" width="8" style="1" bestFit="1" customWidth="1"/>
    <col min="14353" max="14353" width="9.85546875" style="1" bestFit="1" customWidth="1"/>
    <col min="14354" max="14354" width="8" style="1" bestFit="1" customWidth="1"/>
    <col min="14355" max="14355" width="9.5703125" style="1" customWidth="1"/>
    <col min="14356" max="14356" width="10" style="1" customWidth="1"/>
    <col min="14357" max="14357" width="8.7109375" style="1" bestFit="1" customWidth="1"/>
    <col min="14358" max="14358" width="8.140625" style="1" bestFit="1" customWidth="1"/>
    <col min="14359" max="14592" width="22.42578125" style="1"/>
    <col min="14593" max="14593" width="1" style="1" customWidth="1"/>
    <col min="14594" max="14594" width="32.7109375" style="1" customWidth="1"/>
    <col min="14595" max="14608" width="8" style="1" bestFit="1" customWidth="1"/>
    <col min="14609" max="14609" width="9.85546875" style="1" bestFit="1" customWidth="1"/>
    <col min="14610" max="14610" width="8" style="1" bestFit="1" customWidth="1"/>
    <col min="14611" max="14611" width="9.5703125" style="1" customWidth="1"/>
    <col min="14612" max="14612" width="10" style="1" customWidth="1"/>
    <col min="14613" max="14613" width="8.7109375" style="1" bestFit="1" customWidth="1"/>
    <col min="14614" max="14614" width="8.140625" style="1" bestFit="1" customWidth="1"/>
    <col min="14615" max="14848" width="22.42578125" style="1"/>
    <col min="14849" max="14849" width="1" style="1" customWidth="1"/>
    <col min="14850" max="14850" width="32.7109375" style="1" customWidth="1"/>
    <col min="14851" max="14864" width="8" style="1" bestFit="1" customWidth="1"/>
    <col min="14865" max="14865" width="9.85546875" style="1" bestFit="1" customWidth="1"/>
    <col min="14866" max="14866" width="8" style="1" bestFit="1" customWidth="1"/>
    <col min="14867" max="14867" width="9.5703125" style="1" customWidth="1"/>
    <col min="14868" max="14868" width="10" style="1" customWidth="1"/>
    <col min="14869" max="14869" width="8.7109375" style="1" bestFit="1" customWidth="1"/>
    <col min="14870" max="14870" width="8.140625" style="1" bestFit="1" customWidth="1"/>
    <col min="14871" max="15104" width="22.42578125" style="1"/>
    <col min="15105" max="15105" width="1" style="1" customWidth="1"/>
    <col min="15106" max="15106" width="32.7109375" style="1" customWidth="1"/>
    <col min="15107" max="15120" width="8" style="1" bestFit="1" customWidth="1"/>
    <col min="15121" max="15121" width="9.85546875" style="1" bestFit="1" customWidth="1"/>
    <col min="15122" max="15122" width="8" style="1" bestFit="1" customWidth="1"/>
    <col min="15123" max="15123" width="9.5703125" style="1" customWidth="1"/>
    <col min="15124" max="15124" width="10" style="1" customWidth="1"/>
    <col min="15125" max="15125" width="8.7109375" style="1" bestFit="1" customWidth="1"/>
    <col min="15126" max="15126" width="8.140625" style="1" bestFit="1" customWidth="1"/>
    <col min="15127" max="15360" width="22.42578125" style="1"/>
    <col min="15361" max="15361" width="1" style="1" customWidth="1"/>
    <col min="15362" max="15362" width="32.7109375" style="1" customWidth="1"/>
    <col min="15363" max="15376" width="8" style="1" bestFit="1" customWidth="1"/>
    <col min="15377" max="15377" width="9.85546875" style="1" bestFit="1" customWidth="1"/>
    <col min="15378" max="15378" width="8" style="1" bestFit="1" customWidth="1"/>
    <col min="15379" max="15379" width="9.5703125" style="1" customWidth="1"/>
    <col min="15380" max="15380" width="10" style="1" customWidth="1"/>
    <col min="15381" max="15381" width="8.7109375" style="1" bestFit="1" customWidth="1"/>
    <col min="15382" max="15382" width="8.140625" style="1" bestFit="1" customWidth="1"/>
    <col min="15383" max="15616" width="22.42578125" style="1"/>
    <col min="15617" max="15617" width="1" style="1" customWidth="1"/>
    <col min="15618" max="15618" width="32.7109375" style="1" customWidth="1"/>
    <col min="15619" max="15632" width="8" style="1" bestFit="1" customWidth="1"/>
    <col min="15633" max="15633" width="9.85546875" style="1" bestFit="1" customWidth="1"/>
    <col min="15634" max="15634" width="8" style="1" bestFit="1" customWidth="1"/>
    <col min="15635" max="15635" width="9.5703125" style="1" customWidth="1"/>
    <col min="15636" max="15636" width="10" style="1" customWidth="1"/>
    <col min="15637" max="15637" width="8.7109375" style="1" bestFit="1" customWidth="1"/>
    <col min="15638" max="15638" width="8.140625" style="1" bestFit="1" customWidth="1"/>
    <col min="15639" max="15872" width="22.42578125" style="1"/>
    <col min="15873" max="15873" width="1" style="1" customWidth="1"/>
    <col min="15874" max="15874" width="32.7109375" style="1" customWidth="1"/>
    <col min="15875" max="15888" width="8" style="1" bestFit="1" customWidth="1"/>
    <col min="15889" max="15889" width="9.85546875" style="1" bestFit="1" customWidth="1"/>
    <col min="15890" max="15890" width="8" style="1" bestFit="1" customWidth="1"/>
    <col min="15891" max="15891" width="9.5703125" style="1" customWidth="1"/>
    <col min="15892" max="15892" width="10" style="1" customWidth="1"/>
    <col min="15893" max="15893" width="8.7109375" style="1" bestFit="1" customWidth="1"/>
    <col min="15894" max="15894" width="8.140625" style="1" bestFit="1" customWidth="1"/>
    <col min="15895" max="16128" width="22.42578125" style="1"/>
    <col min="16129" max="16129" width="1" style="1" customWidth="1"/>
    <col min="16130" max="16130" width="32.7109375" style="1" customWidth="1"/>
    <col min="16131" max="16144" width="8" style="1" bestFit="1" customWidth="1"/>
    <col min="16145" max="16145" width="9.85546875" style="1" bestFit="1" customWidth="1"/>
    <col min="16146" max="16146" width="8" style="1" bestFit="1" customWidth="1"/>
    <col min="16147" max="16147" width="9.5703125" style="1" customWidth="1"/>
    <col min="16148" max="16148" width="10" style="1" customWidth="1"/>
    <col min="16149" max="16149" width="8.7109375" style="1" bestFit="1" customWidth="1"/>
    <col min="16150" max="16150" width="8.140625" style="1" bestFit="1" customWidth="1"/>
    <col min="16151"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75" customHeight="1" x14ac:dyDescent="0.2">
      <c r="B3" s="8"/>
      <c r="C3" s="9">
        <v>2005</v>
      </c>
      <c r="D3" s="10">
        <v>2006</v>
      </c>
      <c r="E3" s="10">
        <v>2007</v>
      </c>
      <c r="F3" s="10">
        <v>2008</v>
      </c>
      <c r="G3" s="10">
        <v>2009</v>
      </c>
      <c r="H3" s="10">
        <v>2010</v>
      </c>
      <c r="I3" s="10">
        <v>2011</v>
      </c>
      <c r="J3" s="10">
        <v>2012</v>
      </c>
      <c r="K3" s="10">
        <v>2013</v>
      </c>
      <c r="L3" s="10">
        <v>2014</v>
      </c>
      <c r="M3" s="10">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4" t="s">
        <v>4</v>
      </c>
      <c r="U4" s="14" t="s">
        <v>4</v>
      </c>
      <c r="V4" s="14" t="s">
        <v>4</v>
      </c>
    </row>
    <row r="5" spans="2:22" ht="16.5" x14ac:dyDescent="0.2">
      <c r="B5" s="15" t="s">
        <v>5</v>
      </c>
      <c r="C5" s="13"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4" t="s">
        <v>4</v>
      </c>
      <c r="U5" s="14" t="s">
        <v>4</v>
      </c>
      <c r="V5" s="14" t="s">
        <v>4</v>
      </c>
    </row>
    <row r="6" spans="2:22" ht="12.75" x14ac:dyDescent="0.2">
      <c r="B6" s="15" t="s">
        <v>6</v>
      </c>
      <c r="C6" s="13"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4" t="s">
        <v>4</v>
      </c>
      <c r="U6" s="14" t="s">
        <v>4</v>
      </c>
      <c r="V6" s="14" t="s">
        <v>4</v>
      </c>
    </row>
    <row r="7" spans="2:22" ht="12.75" x14ac:dyDescent="0.2">
      <c r="B7" s="16"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4" t="s">
        <v>4</v>
      </c>
      <c r="U7" s="14" t="s">
        <v>4</v>
      </c>
      <c r="V7" s="14"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4" t="s">
        <v>4</v>
      </c>
      <c r="U8" s="14" t="s">
        <v>4</v>
      </c>
      <c r="V8" s="14" t="s">
        <v>4</v>
      </c>
    </row>
    <row r="9" spans="2:22" ht="12.75" x14ac:dyDescent="0.2">
      <c r="B9" s="15"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4" t="s">
        <v>4</v>
      </c>
      <c r="U9" s="14" t="s">
        <v>4</v>
      </c>
      <c r="V9" s="14" t="s">
        <v>4</v>
      </c>
    </row>
    <row r="10" spans="2:22" ht="12.75" x14ac:dyDescent="0.2">
      <c r="B10" s="15"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4" t="s">
        <v>4</v>
      </c>
      <c r="U10" s="14" t="s">
        <v>4</v>
      </c>
      <c r="V10" s="14" t="s">
        <v>4</v>
      </c>
    </row>
    <row r="11" spans="2:22" ht="12.75" x14ac:dyDescent="0.2">
      <c r="B11" s="15"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4" t="s">
        <v>4</v>
      </c>
      <c r="U11" s="14" t="s">
        <v>4</v>
      </c>
      <c r="V11" s="14" t="s">
        <v>4</v>
      </c>
    </row>
    <row r="12" spans="2:22" ht="12.75" x14ac:dyDescent="0.2">
      <c r="B12" s="15" t="s">
        <v>12</v>
      </c>
      <c r="C12" s="13"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4" t="s">
        <v>4</v>
      </c>
      <c r="U12" s="14" t="s">
        <v>4</v>
      </c>
      <c r="V12" s="14" t="s">
        <v>4</v>
      </c>
    </row>
    <row r="13" spans="2:22" ht="12.75" x14ac:dyDescent="0.2">
      <c r="B13" s="15" t="s">
        <v>13</v>
      </c>
      <c r="C13" s="13"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4" t="s">
        <v>4</v>
      </c>
      <c r="U13" s="14" t="s">
        <v>4</v>
      </c>
      <c r="V13" s="14" t="s">
        <v>4</v>
      </c>
    </row>
    <row r="14" spans="2:22" ht="15" x14ac:dyDescent="0.25">
      <c r="B14" s="12" t="s">
        <v>14</v>
      </c>
      <c r="C14" s="17">
        <v>25637</v>
      </c>
      <c r="D14" s="17">
        <v>26657</v>
      </c>
      <c r="E14" s="17">
        <v>26649</v>
      </c>
      <c r="F14" s="17">
        <v>24533</v>
      </c>
      <c r="G14" s="17">
        <v>24929</v>
      </c>
      <c r="H14" s="17">
        <v>26786</v>
      </c>
      <c r="I14" s="17">
        <v>26574</v>
      </c>
      <c r="J14" s="17">
        <v>28082</v>
      </c>
      <c r="K14" s="17">
        <v>33010</v>
      </c>
      <c r="L14" s="17">
        <v>34961</v>
      </c>
      <c r="M14" s="18">
        <f t="shared" ref="M14:R14" si="0">SUM(M16:M19)</f>
        <v>35612</v>
      </c>
      <c r="N14" s="18">
        <f t="shared" si="0"/>
        <v>33886</v>
      </c>
      <c r="O14" s="18">
        <f t="shared" si="0"/>
        <v>31935</v>
      </c>
      <c r="P14" s="18">
        <f t="shared" si="0"/>
        <v>36352</v>
      </c>
      <c r="Q14" s="18">
        <f t="shared" si="0"/>
        <v>37898</v>
      </c>
      <c r="R14" s="18">
        <f t="shared" si="0"/>
        <v>28984</v>
      </c>
      <c r="S14" s="18">
        <f>SUM(S16:S19)</f>
        <v>38357</v>
      </c>
      <c r="T14" s="18">
        <v>37306</v>
      </c>
      <c r="U14" s="18">
        <v>40636</v>
      </c>
      <c r="V14" s="18">
        <v>49910</v>
      </c>
    </row>
    <row r="15" spans="2:22" ht="12" x14ac:dyDescent="0.2">
      <c r="B15" s="19" t="s">
        <v>15</v>
      </c>
      <c r="C15" s="20">
        <v>18071</v>
      </c>
      <c r="D15" s="20">
        <v>17146</v>
      </c>
      <c r="E15" s="20">
        <v>16885</v>
      </c>
      <c r="F15" s="20">
        <v>16194</v>
      </c>
      <c r="G15" s="20">
        <v>16138</v>
      </c>
      <c r="H15" s="20">
        <v>18108</v>
      </c>
      <c r="I15" s="20">
        <v>17895</v>
      </c>
      <c r="J15" s="20">
        <v>20288</v>
      </c>
      <c r="K15" s="20">
        <v>23830</v>
      </c>
      <c r="L15" s="20">
        <v>24295</v>
      </c>
      <c r="M15" s="21">
        <f>M16+M17</f>
        <v>24626</v>
      </c>
      <c r="N15" s="21">
        <f>N16+N17</f>
        <v>22616</v>
      </c>
      <c r="O15" s="21">
        <f>O16+O17</f>
        <v>21692</v>
      </c>
      <c r="P15" s="21">
        <v>25097</v>
      </c>
      <c r="Q15" s="21">
        <v>25097</v>
      </c>
      <c r="R15" s="21">
        <v>11823</v>
      </c>
      <c r="S15" s="21">
        <f>S16+S17</f>
        <v>27249</v>
      </c>
      <c r="T15" s="21">
        <v>25452</v>
      </c>
      <c r="U15" s="21">
        <v>26186</v>
      </c>
      <c r="V15" s="21">
        <v>25934</v>
      </c>
    </row>
    <row r="16" spans="2:22" ht="12" x14ac:dyDescent="0.2">
      <c r="B16" s="15" t="s">
        <v>16</v>
      </c>
      <c r="C16" s="22">
        <v>18071</v>
      </c>
      <c r="D16" s="22">
        <v>17146</v>
      </c>
      <c r="E16" s="22">
        <v>16885</v>
      </c>
      <c r="F16" s="22">
        <v>16194</v>
      </c>
      <c r="G16" s="22">
        <v>16138</v>
      </c>
      <c r="H16" s="22">
        <v>18108</v>
      </c>
      <c r="I16" s="22">
        <v>17895</v>
      </c>
      <c r="J16" s="22">
        <v>20288</v>
      </c>
      <c r="K16" s="22">
        <v>23830</v>
      </c>
      <c r="L16" s="22">
        <v>24192</v>
      </c>
      <c r="M16" s="22">
        <v>24564</v>
      </c>
      <c r="N16" s="22">
        <v>22527</v>
      </c>
      <c r="O16" s="22">
        <v>21602</v>
      </c>
      <c r="P16" s="22">
        <v>25097</v>
      </c>
      <c r="Q16" s="22">
        <v>24820</v>
      </c>
      <c r="R16" s="22">
        <v>22862</v>
      </c>
      <c r="S16" s="22">
        <v>27249</v>
      </c>
      <c r="T16" s="23">
        <v>25452</v>
      </c>
      <c r="U16" s="23">
        <v>26186</v>
      </c>
      <c r="V16" s="23">
        <v>25934</v>
      </c>
    </row>
    <row r="17" spans="2:22" ht="12" x14ac:dyDescent="0.2">
      <c r="B17" s="15" t="s">
        <v>17</v>
      </c>
      <c r="C17" s="22" t="s">
        <v>4</v>
      </c>
      <c r="D17" s="22" t="s">
        <v>4</v>
      </c>
      <c r="E17" s="22" t="s">
        <v>4</v>
      </c>
      <c r="F17" s="22" t="s">
        <v>4</v>
      </c>
      <c r="G17" s="22" t="s">
        <v>4</v>
      </c>
      <c r="H17" s="22" t="s">
        <v>4</v>
      </c>
      <c r="I17" s="22" t="s">
        <v>4</v>
      </c>
      <c r="J17" s="22" t="s">
        <v>4</v>
      </c>
      <c r="K17" s="22" t="s">
        <v>4</v>
      </c>
      <c r="L17" s="22">
        <v>103</v>
      </c>
      <c r="M17" s="22">
        <v>62</v>
      </c>
      <c r="N17" s="22">
        <v>89</v>
      </c>
      <c r="O17" s="22">
        <v>90</v>
      </c>
      <c r="P17" s="22" t="s">
        <v>4</v>
      </c>
      <c r="Q17" s="22" t="s">
        <v>4</v>
      </c>
      <c r="R17" s="22" t="s">
        <v>4</v>
      </c>
      <c r="S17" s="24">
        <v>0</v>
      </c>
      <c r="T17" s="23" t="s">
        <v>4</v>
      </c>
      <c r="U17" s="23" t="s">
        <v>4</v>
      </c>
      <c r="V17" s="23" t="s">
        <v>4</v>
      </c>
    </row>
    <row r="18" spans="2:22" ht="12.75" x14ac:dyDescent="0.2">
      <c r="B18" s="25" t="s">
        <v>18</v>
      </c>
      <c r="C18" s="22">
        <v>895</v>
      </c>
      <c r="D18" s="22">
        <v>1295</v>
      </c>
      <c r="E18" s="22">
        <v>1107</v>
      </c>
      <c r="F18" s="22">
        <v>1323</v>
      </c>
      <c r="G18" s="22">
        <v>1354</v>
      </c>
      <c r="H18" s="22">
        <v>1315</v>
      </c>
      <c r="I18" s="22">
        <v>1554</v>
      </c>
      <c r="J18" s="22">
        <v>1349</v>
      </c>
      <c r="K18" s="22">
        <v>1115</v>
      </c>
      <c r="L18" s="22">
        <v>1121</v>
      </c>
      <c r="M18" s="22">
        <v>1469</v>
      </c>
      <c r="N18" s="22">
        <v>1799</v>
      </c>
      <c r="O18" s="22">
        <v>1899</v>
      </c>
      <c r="P18" s="22">
        <v>2203</v>
      </c>
      <c r="Q18" s="22">
        <v>2824</v>
      </c>
      <c r="R18" s="22">
        <v>3394</v>
      </c>
      <c r="S18" s="22">
        <v>6878</v>
      </c>
      <c r="T18" s="23">
        <v>5439</v>
      </c>
      <c r="U18" s="23">
        <v>5434</v>
      </c>
      <c r="V18" s="23">
        <v>14436</v>
      </c>
    </row>
    <row r="19" spans="2:22" ht="12.75" x14ac:dyDescent="0.2">
      <c r="B19" s="26" t="s">
        <v>19</v>
      </c>
      <c r="C19" s="22">
        <v>6671</v>
      </c>
      <c r="D19" s="22">
        <v>8216</v>
      </c>
      <c r="E19" s="22">
        <v>8657</v>
      </c>
      <c r="F19" s="22">
        <v>7016</v>
      </c>
      <c r="G19" s="22">
        <v>7437</v>
      </c>
      <c r="H19" s="22">
        <v>7363</v>
      </c>
      <c r="I19" s="22">
        <v>7125</v>
      </c>
      <c r="J19" s="22">
        <v>6445</v>
      </c>
      <c r="K19" s="22">
        <v>8065</v>
      </c>
      <c r="L19" s="22">
        <v>9545</v>
      </c>
      <c r="M19" s="27">
        <v>9517</v>
      </c>
      <c r="N19" s="27">
        <v>9471</v>
      </c>
      <c r="O19" s="27">
        <v>8344</v>
      </c>
      <c r="P19" s="27">
        <v>9052</v>
      </c>
      <c r="Q19" s="27">
        <v>10254</v>
      </c>
      <c r="R19" s="27">
        <v>2728</v>
      </c>
      <c r="S19" s="27">
        <v>4230</v>
      </c>
      <c r="T19" s="23">
        <v>6415</v>
      </c>
      <c r="U19" s="23">
        <v>9016</v>
      </c>
      <c r="V19" s="23">
        <v>9540</v>
      </c>
    </row>
    <row r="20" spans="2:22" ht="17.25" x14ac:dyDescent="0.25">
      <c r="B20" s="12" t="s">
        <v>20</v>
      </c>
      <c r="C20" s="17" t="s">
        <v>4</v>
      </c>
      <c r="D20" s="17" t="s">
        <v>4</v>
      </c>
      <c r="E20" s="17" t="s">
        <v>4</v>
      </c>
      <c r="F20" s="17">
        <v>104</v>
      </c>
      <c r="G20" s="17">
        <v>78</v>
      </c>
      <c r="H20" s="17">
        <v>83</v>
      </c>
      <c r="I20" s="17">
        <v>115</v>
      </c>
      <c r="J20" s="17">
        <v>72</v>
      </c>
      <c r="K20" s="17">
        <v>107</v>
      </c>
      <c r="L20" s="17">
        <v>62</v>
      </c>
      <c r="M20" s="17">
        <v>155</v>
      </c>
      <c r="N20" s="17">
        <v>228</v>
      </c>
      <c r="O20" s="17">
        <v>227</v>
      </c>
      <c r="P20" s="17">
        <v>272</v>
      </c>
      <c r="Q20" s="17">
        <v>282</v>
      </c>
      <c r="R20" s="17">
        <v>103</v>
      </c>
      <c r="S20" s="17">
        <v>155</v>
      </c>
      <c r="T20" s="28">
        <v>252</v>
      </c>
      <c r="U20" s="28">
        <v>267</v>
      </c>
      <c r="V20" s="28">
        <v>330</v>
      </c>
    </row>
    <row r="21" spans="2:22" ht="15" x14ac:dyDescent="0.25">
      <c r="B21" s="12" t="s">
        <v>21</v>
      </c>
      <c r="C21" s="20">
        <v>22883</v>
      </c>
      <c r="D21" s="20">
        <v>25763</v>
      </c>
      <c r="E21" s="20">
        <v>26978</v>
      </c>
      <c r="F21" s="20">
        <v>25914</v>
      </c>
      <c r="G21" s="20">
        <v>27327</v>
      </c>
      <c r="H21" s="20">
        <v>31325</v>
      </c>
      <c r="I21" s="20">
        <v>27941</v>
      </c>
      <c r="J21" s="20">
        <v>28333</v>
      </c>
      <c r="K21" s="20">
        <v>17846</v>
      </c>
      <c r="L21" s="20">
        <v>18350</v>
      </c>
      <c r="M21" s="21">
        <f t="shared" ref="M21:R21" si="1">M22+M23</f>
        <v>20657</v>
      </c>
      <c r="N21" s="21">
        <f t="shared" si="1"/>
        <v>22144</v>
      </c>
      <c r="O21" s="21">
        <f t="shared" si="1"/>
        <v>25725</v>
      </c>
      <c r="P21" s="21">
        <f t="shared" si="1"/>
        <v>25775</v>
      </c>
      <c r="Q21" s="21">
        <f t="shared" si="1"/>
        <v>31101</v>
      </c>
      <c r="R21" s="21">
        <f t="shared" si="1"/>
        <v>19795</v>
      </c>
      <c r="S21" s="21">
        <v>23172</v>
      </c>
      <c r="T21" s="21">
        <v>31743</v>
      </c>
      <c r="U21" s="21">
        <v>36155</v>
      </c>
      <c r="V21" s="21">
        <v>36686</v>
      </c>
    </row>
    <row r="22" spans="2:22" ht="12" x14ac:dyDescent="0.2">
      <c r="B22" s="19" t="s">
        <v>22</v>
      </c>
      <c r="C22" s="20">
        <v>7498</v>
      </c>
      <c r="D22" s="20">
        <v>10307</v>
      </c>
      <c r="E22" s="20">
        <v>3221</v>
      </c>
      <c r="F22" s="20">
        <v>6681</v>
      </c>
      <c r="G22" s="20">
        <v>5328</v>
      </c>
      <c r="H22" s="20">
        <v>7492</v>
      </c>
      <c r="I22" s="20">
        <v>8460</v>
      </c>
      <c r="J22" s="20">
        <v>8542</v>
      </c>
      <c r="K22" s="20">
        <v>10585</v>
      </c>
      <c r="L22" s="20">
        <v>10341</v>
      </c>
      <c r="M22" s="20">
        <v>9094</v>
      </c>
      <c r="N22" s="20">
        <v>13427</v>
      </c>
      <c r="O22" s="20">
        <v>13870</v>
      </c>
      <c r="P22" s="20">
        <v>7682</v>
      </c>
      <c r="Q22" s="20">
        <v>8241</v>
      </c>
      <c r="R22" s="20">
        <v>8652</v>
      </c>
      <c r="S22" s="20">
        <v>12624</v>
      </c>
      <c r="T22" s="29">
        <v>16681</v>
      </c>
      <c r="U22" s="29">
        <v>9586</v>
      </c>
      <c r="V22" s="29">
        <v>10313</v>
      </c>
    </row>
    <row r="23" spans="2:22" ht="12" x14ac:dyDescent="0.2">
      <c r="B23" s="19" t="s">
        <v>23</v>
      </c>
      <c r="C23" s="20">
        <v>15385</v>
      </c>
      <c r="D23" s="20">
        <v>15456</v>
      </c>
      <c r="E23" s="20">
        <v>23757</v>
      </c>
      <c r="F23" s="20">
        <v>19233</v>
      </c>
      <c r="G23" s="20">
        <v>21999</v>
      </c>
      <c r="H23" s="20">
        <v>23833</v>
      </c>
      <c r="I23" s="20">
        <v>19481</v>
      </c>
      <c r="J23" s="20">
        <v>19791</v>
      </c>
      <c r="K23" s="20">
        <v>7261</v>
      </c>
      <c r="L23" s="20">
        <v>8009</v>
      </c>
      <c r="M23" s="20">
        <v>11563</v>
      </c>
      <c r="N23" s="20">
        <v>8717</v>
      </c>
      <c r="O23" s="20">
        <v>11855</v>
      </c>
      <c r="P23" s="20">
        <v>18093</v>
      </c>
      <c r="Q23" s="20">
        <v>22860</v>
      </c>
      <c r="R23" s="20">
        <v>11143</v>
      </c>
      <c r="S23" s="20">
        <v>10548</v>
      </c>
      <c r="T23" s="29">
        <v>15062</v>
      </c>
      <c r="U23" s="29">
        <v>26569</v>
      </c>
      <c r="V23" s="29">
        <v>26373</v>
      </c>
    </row>
    <row r="24" spans="2:22" ht="38.25" x14ac:dyDescent="0.2">
      <c r="B24" s="30" t="s">
        <v>24</v>
      </c>
      <c r="C24" s="13"/>
      <c r="D24" s="13"/>
      <c r="E24" s="13"/>
      <c r="F24" s="13"/>
      <c r="G24" s="13"/>
      <c r="H24" s="13"/>
      <c r="I24" s="13"/>
      <c r="J24" s="13"/>
      <c r="K24" s="13"/>
      <c r="L24" s="13"/>
      <c r="M24" s="13"/>
      <c r="N24" s="13"/>
      <c r="O24" s="13"/>
      <c r="P24" s="13"/>
      <c r="Q24" s="13"/>
      <c r="R24" s="13"/>
      <c r="S24" s="13"/>
      <c r="T24" s="31"/>
      <c r="U24" s="31"/>
      <c r="V24" s="31"/>
    </row>
    <row r="25" spans="2:22" ht="15" x14ac:dyDescent="0.25">
      <c r="B25" s="12" t="s">
        <v>25</v>
      </c>
      <c r="C25" s="21">
        <v>6918</v>
      </c>
      <c r="D25" s="21">
        <v>5243</v>
      </c>
      <c r="E25" s="21">
        <f>E26+E27</f>
        <v>5771</v>
      </c>
      <c r="F25" s="21">
        <f t="shared" ref="F25:R25" si="2">F26+F27+F28</f>
        <v>6741</v>
      </c>
      <c r="G25" s="21">
        <f t="shared" si="2"/>
        <v>5357</v>
      </c>
      <c r="H25" s="21">
        <f t="shared" si="2"/>
        <v>4533</v>
      </c>
      <c r="I25" s="21">
        <f t="shared" si="2"/>
        <v>6447</v>
      </c>
      <c r="J25" s="21">
        <f t="shared" si="2"/>
        <v>6092</v>
      </c>
      <c r="K25" s="21">
        <f t="shared" si="2"/>
        <v>6028</v>
      </c>
      <c r="L25" s="21">
        <f t="shared" si="2"/>
        <v>3445</v>
      </c>
      <c r="M25" s="21">
        <f t="shared" si="2"/>
        <v>9483</v>
      </c>
      <c r="N25" s="21">
        <f t="shared" si="2"/>
        <v>13680</v>
      </c>
      <c r="O25" s="21">
        <f t="shared" si="2"/>
        <v>11761</v>
      </c>
      <c r="P25" s="21">
        <f t="shared" si="2"/>
        <v>10499</v>
      </c>
      <c r="Q25" s="21">
        <f t="shared" si="2"/>
        <v>12012</v>
      </c>
      <c r="R25" s="21">
        <f t="shared" si="2"/>
        <v>8394</v>
      </c>
      <c r="S25" s="21">
        <v>12003</v>
      </c>
      <c r="T25" s="21">
        <v>16096</v>
      </c>
      <c r="U25" s="21">
        <v>9857</v>
      </c>
      <c r="V25" s="21">
        <v>8424</v>
      </c>
    </row>
    <row r="26" spans="2:22" ht="12" x14ac:dyDescent="0.2">
      <c r="B26" s="32" t="s">
        <v>26</v>
      </c>
      <c r="C26" s="22">
        <v>6918</v>
      </c>
      <c r="D26" s="22">
        <v>5243</v>
      </c>
      <c r="E26" s="22">
        <v>5713</v>
      </c>
      <c r="F26" s="22">
        <v>5344</v>
      </c>
      <c r="G26" s="22">
        <v>4044</v>
      </c>
      <c r="H26" s="22">
        <v>3086</v>
      </c>
      <c r="I26" s="22">
        <v>4698</v>
      </c>
      <c r="J26" s="22">
        <v>4256</v>
      </c>
      <c r="K26" s="22">
        <v>4425</v>
      </c>
      <c r="L26" s="22">
        <v>2663</v>
      </c>
      <c r="M26" s="22">
        <v>4939</v>
      </c>
      <c r="N26" s="22">
        <v>4833</v>
      </c>
      <c r="O26" s="22">
        <v>5791</v>
      </c>
      <c r="P26" s="22">
        <v>3886</v>
      </c>
      <c r="Q26" s="22">
        <v>4306</v>
      </c>
      <c r="R26" s="22">
        <v>1457</v>
      </c>
      <c r="S26" s="22">
        <v>74</v>
      </c>
      <c r="T26" s="22">
        <v>1568</v>
      </c>
      <c r="U26" s="22">
        <v>6662</v>
      </c>
      <c r="V26" s="22">
        <v>4175</v>
      </c>
    </row>
    <row r="27" spans="2:22" ht="12" x14ac:dyDescent="0.2">
      <c r="B27" s="32" t="s">
        <v>27</v>
      </c>
      <c r="C27" s="22" t="s">
        <v>4</v>
      </c>
      <c r="D27" s="22" t="s">
        <v>4</v>
      </c>
      <c r="E27" s="22">
        <v>58</v>
      </c>
      <c r="F27" s="22">
        <v>448</v>
      </c>
      <c r="G27" s="22">
        <v>433</v>
      </c>
      <c r="H27" s="22">
        <v>387</v>
      </c>
      <c r="I27" s="22">
        <v>489</v>
      </c>
      <c r="J27" s="22">
        <v>446</v>
      </c>
      <c r="K27" s="22">
        <v>77</v>
      </c>
      <c r="L27" s="22">
        <v>42</v>
      </c>
      <c r="M27" s="22">
        <v>1927</v>
      </c>
      <c r="N27" s="22">
        <v>1358</v>
      </c>
      <c r="O27" s="22">
        <v>1446</v>
      </c>
      <c r="P27" s="22">
        <v>1097</v>
      </c>
      <c r="Q27" s="22">
        <v>970</v>
      </c>
      <c r="R27" s="22">
        <v>344</v>
      </c>
      <c r="S27" s="22">
        <v>13</v>
      </c>
      <c r="T27" s="22">
        <v>203</v>
      </c>
      <c r="U27" s="22">
        <v>1297</v>
      </c>
      <c r="V27" s="22">
        <v>838</v>
      </c>
    </row>
    <row r="28" spans="2:22" ht="12" x14ac:dyDescent="0.2">
      <c r="B28" s="32" t="s">
        <v>28</v>
      </c>
      <c r="C28" s="22" t="s">
        <v>29</v>
      </c>
      <c r="D28" s="22" t="s">
        <v>29</v>
      </c>
      <c r="E28" s="22" t="s">
        <v>29</v>
      </c>
      <c r="F28" s="22">
        <v>949</v>
      </c>
      <c r="G28" s="22">
        <v>880</v>
      </c>
      <c r="H28" s="22">
        <v>1060</v>
      </c>
      <c r="I28" s="22">
        <v>1260</v>
      </c>
      <c r="J28" s="22">
        <v>1390</v>
      </c>
      <c r="K28" s="22">
        <v>1526</v>
      </c>
      <c r="L28" s="22">
        <v>740</v>
      </c>
      <c r="M28" s="22">
        <v>2617</v>
      </c>
      <c r="N28" s="22">
        <v>7489</v>
      </c>
      <c r="O28" s="22">
        <v>4524</v>
      </c>
      <c r="P28" s="22">
        <v>5516</v>
      </c>
      <c r="Q28" s="22">
        <v>6736</v>
      </c>
      <c r="R28" s="22">
        <v>6593</v>
      </c>
      <c r="S28" s="22">
        <v>11916</v>
      </c>
      <c r="T28" s="22">
        <v>14325</v>
      </c>
      <c r="U28" s="22">
        <v>1898</v>
      </c>
      <c r="V28" s="22">
        <v>3411</v>
      </c>
    </row>
    <row r="29" spans="2:22" ht="12" x14ac:dyDescent="0.2">
      <c r="B29" s="33" t="s">
        <v>30</v>
      </c>
      <c r="C29" s="22" t="s">
        <v>29</v>
      </c>
      <c r="D29" s="22" t="s">
        <v>29</v>
      </c>
      <c r="E29" s="22" t="s">
        <v>29</v>
      </c>
      <c r="F29" s="22">
        <v>10288</v>
      </c>
      <c r="G29" s="22">
        <v>9018</v>
      </c>
      <c r="H29" s="22">
        <v>10199</v>
      </c>
      <c r="I29" s="22">
        <v>14509</v>
      </c>
      <c r="J29" s="22">
        <v>12802</v>
      </c>
      <c r="K29" s="22">
        <v>14785</v>
      </c>
      <c r="L29" s="22">
        <v>7816</v>
      </c>
      <c r="M29" s="22">
        <v>10198</v>
      </c>
      <c r="N29" s="22">
        <v>11035</v>
      </c>
      <c r="O29" s="22">
        <v>11918</v>
      </c>
      <c r="P29" s="22">
        <v>11915</v>
      </c>
      <c r="Q29" s="22">
        <v>11842</v>
      </c>
      <c r="R29" s="22">
        <v>3571</v>
      </c>
      <c r="S29" s="22">
        <v>6665</v>
      </c>
      <c r="T29" s="22">
        <v>10716</v>
      </c>
      <c r="U29" s="22">
        <v>11495</v>
      </c>
      <c r="V29" s="22">
        <v>8769</v>
      </c>
    </row>
    <row r="30" spans="2:22" ht="15" x14ac:dyDescent="0.25">
      <c r="B30" s="34" t="s">
        <v>31</v>
      </c>
      <c r="C30" s="22"/>
      <c r="D30" s="22"/>
      <c r="E30" s="22"/>
      <c r="F30" s="22"/>
      <c r="G30" s="22"/>
      <c r="H30" s="22"/>
      <c r="I30" s="22"/>
      <c r="J30" s="22"/>
      <c r="K30" s="35"/>
      <c r="L30" s="35"/>
      <c r="M30" s="31"/>
      <c r="N30" s="31"/>
      <c r="O30" s="31"/>
      <c r="P30" s="31"/>
      <c r="Q30" s="31"/>
      <c r="R30" s="31"/>
      <c r="S30" s="31"/>
      <c r="T30" s="31"/>
      <c r="U30" s="31"/>
      <c r="V30" s="31"/>
    </row>
    <row r="31" spans="2:22" ht="14.25" x14ac:dyDescent="0.2">
      <c r="B31" s="36" t="s">
        <v>32</v>
      </c>
      <c r="C31" s="22">
        <v>182949</v>
      </c>
      <c r="D31" s="22">
        <v>140032</v>
      </c>
      <c r="E31" s="22">
        <v>164020</v>
      </c>
      <c r="F31" s="22">
        <v>159779</v>
      </c>
      <c r="G31" s="22">
        <v>180856</v>
      </c>
      <c r="H31" s="22">
        <v>217669</v>
      </c>
      <c r="I31" s="22">
        <v>209043</v>
      </c>
      <c r="J31" s="22">
        <v>214961</v>
      </c>
      <c r="K31" s="22">
        <v>211601</v>
      </c>
      <c r="L31" s="22">
        <v>217405</v>
      </c>
      <c r="M31" s="22">
        <v>237245</v>
      </c>
      <c r="N31" s="22">
        <v>241730</v>
      </c>
      <c r="O31" s="22">
        <v>263015</v>
      </c>
      <c r="P31" s="22">
        <v>273526</v>
      </c>
      <c r="Q31" s="22">
        <v>315824</v>
      </c>
      <c r="R31" s="22">
        <v>310209</v>
      </c>
      <c r="S31" s="22">
        <v>294698</v>
      </c>
      <c r="T31" s="22">
        <v>237877.08641975309</v>
      </c>
      <c r="U31" s="14">
        <v>341939</v>
      </c>
      <c r="V31" s="22">
        <v>370341</v>
      </c>
    </row>
    <row r="32" spans="2:22" ht="14.25" x14ac:dyDescent="0.2">
      <c r="B32" s="36" t="s">
        <v>33</v>
      </c>
      <c r="C32" s="22">
        <v>61902</v>
      </c>
      <c r="D32" s="22">
        <v>73316</v>
      </c>
      <c r="E32" s="22">
        <v>29463</v>
      </c>
      <c r="F32" s="22">
        <v>11786</v>
      </c>
      <c r="G32" s="22">
        <v>30744</v>
      </c>
      <c r="H32" s="22">
        <v>51052</v>
      </c>
      <c r="I32" s="22">
        <v>61702</v>
      </c>
      <c r="J32" s="22">
        <v>69598</v>
      </c>
      <c r="K32" s="22">
        <v>78947</v>
      </c>
      <c r="L32" s="22">
        <v>77668</v>
      </c>
      <c r="M32" s="22">
        <v>84852</v>
      </c>
      <c r="N32" s="22">
        <v>81093</v>
      </c>
      <c r="O32" s="22">
        <v>81898</v>
      </c>
      <c r="P32" s="22">
        <v>86433</v>
      </c>
      <c r="Q32" s="22">
        <v>108602</v>
      </c>
      <c r="R32" s="22">
        <v>106280</v>
      </c>
      <c r="S32" s="22">
        <v>128360</v>
      </c>
      <c r="T32" s="22">
        <v>131462</v>
      </c>
      <c r="U32" s="22">
        <v>157462</v>
      </c>
      <c r="V32" s="22">
        <v>194203</v>
      </c>
    </row>
    <row r="33" spans="2:22" ht="12.75" x14ac:dyDescent="0.2">
      <c r="B33" s="37" t="s">
        <v>34</v>
      </c>
      <c r="C33" s="22" t="s">
        <v>4</v>
      </c>
      <c r="D33" s="22" t="s">
        <v>4</v>
      </c>
      <c r="E33" s="22" t="s">
        <v>4</v>
      </c>
      <c r="F33" s="22" t="s">
        <v>4</v>
      </c>
      <c r="G33" s="22" t="s">
        <v>4</v>
      </c>
      <c r="H33" s="22" t="s">
        <v>4</v>
      </c>
      <c r="I33" s="22" t="s">
        <v>4</v>
      </c>
      <c r="J33" s="22" t="s">
        <v>4</v>
      </c>
      <c r="K33" s="22" t="s">
        <v>4</v>
      </c>
      <c r="L33" s="22" t="s">
        <v>4</v>
      </c>
      <c r="M33" s="22" t="s">
        <v>4</v>
      </c>
      <c r="N33" s="22" t="s">
        <v>4</v>
      </c>
      <c r="O33" s="22" t="s">
        <v>4</v>
      </c>
      <c r="P33" s="22" t="s">
        <v>4</v>
      </c>
      <c r="Q33" s="22" t="s">
        <v>4</v>
      </c>
      <c r="R33" s="22" t="s">
        <v>4</v>
      </c>
      <c r="S33" s="22" t="s">
        <v>4</v>
      </c>
      <c r="T33" s="22" t="s">
        <v>4</v>
      </c>
      <c r="U33" s="22" t="s">
        <v>4</v>
      </c>
      <c r="V33" s="22" t="s">
        <v>4</v>
      </c>
    </row>
    <row r="34" spans="2:22" ht="12.75" x14ac:dyDescent="0.2">
      <c r="B34" s="36" t="s">
        <v>35</v>
      </c>
      <c r="C34" s="22" t="s">
        <v>4</v>
      </c>
      <c r="D34" s="22" t="s">
        <v>4</v>
      </c>
      <c r="E34" s="22" t="s">
        <v>4</v>
      </c>
      <c r="F34" s="22" t="s">
        <v>4</v>
      </c>
      <c r="G34" s="22" t="s">
        <v>4</v>
      </c>
      <c r="H34" s="22" t="s">
        <v>4</v>
      </c>
      <c r="I34" s="22" t="s">
        <v>4</v>
      </c>
      <c r="J34" s="22" t="s">
        <v>4</v>
      </c>
      <c r="K34" s="22" t="s">
        <v>4</v>
      </c>
      <c r="L34" s="22" t="s">
        <v>4</v>
      </c>
      <c r="M34" s="22" t="s">
        <v>4</v>
      </c>
      <c r="N34" s="22" t="s">
        <v>4</v>
      </c>
      <c r="O34" s="22" t="s">
        <v>4</v>
      </c>
      <c r="P34" s="22" t="s">
        <v>4</v>
      </c>
      <c r="Q34" s="22" t="s">
        <v>4</v>
      </c>
      <c r="R34" s="22" t="s">
        <v>4</v>
      </c>
      <c r="S34" s="22" t="s">
        <v>4</v>
      </c>
      <c r="T34" s="22" t="s">
        <v>4</v>
      </c>
      <c r="U34" s="22" t="s">
        <v>4</v>
      </c>
      <c r="V34" s="22" t="s">
        <v>4</v>
      </c>
    </row>
    <row r="35" spans="2:22" ht="12.75" x14ac:dyDescent="0.2">
      <c r="B35" s="36" t="s">
        <v>36</v>
      </c>
      <c r="C35" s="22" t="s">
        <v>4</v>
      </c>
      <c r="D35" s="22" t="s">
        <v>4</v>
      </c>
      <c r="E35" s="22" t="s">
        <v>4</v>
      </c>
      <c r="F35" s="22" t="s">
        <v>4</v>
      </c>
      <c r="G35" s="22" t="s">
        <v>4</v>
      </c>
      <c r="H35" s="22" t="s">
        <v>4</v>
      </c>
      <c r="I35" s="22" t="s">
        <v>4</v>
      </c>
      <c r="J35" s="22" t="s">
        <v>4</v>
      </c>
      <c r="K35" s="22" t="s">
        <v>4</v>
      </c>
      <c r="L35" s="22" t="s">
        <v>4</v>
      </c>
      <c r="M35" s="22" t="s">
        <v>4</v>
      </c>
      <c r="N35" s="22" t="s">
        <v>4</v>
      </c>
      <c r="O35" s="22" t="s">
        <v>4</v>
      </c>
      <c r="P35" s="22" t="s">
        <v>4</v>
      </c>
      <c r="Q35" s="22" t="s">
        <v>4</v>
      </c>
      <c r="R35" s="22" t="s">
        <v>4</v>
      </c>
      <c r="S35" s="22" t="s">
        <v>4</v>
      </c>
      <c r="T35" s="22" t="s">
        <v>4</v>
      </c>
      <c r="U35" s="22" t="s">
        <v>4</v>
      </c>
      <c r="V35" s="22" t="s">
        <v>4</v>
      </c>
    </row>
    <row r="36" spans="2:22" ht="12.75" x14ac:dyDescent="0.2">
      <c r="B36" s="37" t="s">
        <v>37</v>
      </c>
      <c r="C36" s="22" t="s">
        <v>4</v>
      </c>
      <c r="D36" s="22" t="s">
        <v>4</v>
      </c>
      <c r="E36" s="22" t="s">
        <v>4</v>
      </c>
      <c r="F36" s="22" t="s">
        <v>4</v>
      </c>
      <c r="G36" s="22" t="s">
        <v>4</v>
      </c>
      <c r="H36" s="22" t="s">
        <v>4</v>
      </c>
      <c r="I36" s="22" t="s">
        <v>4</v>
      </c>
      <c r="J36" s="22" t="s">
        <v>4</v>
      </c>
      <c r="K36" s="22" t="s">
        <v>4</v>
      </c>
      <c r="L36" s="22" t="s">
        <v>4</v>
      </c>
      <c r="M36" s="22" t="s">
        <v>4</v>
      </c>
      <c r="N36" s="22" t="s">
        <v>4</v>
      </c>
      <c r="O36" s="22" t="s">
        <v>4</v>
      </c>
      <c r="P36" s="22" t="s">
        <v>4</v>
      </c>
      <c r="Q36" s="22" t="s">
        <v>4</v>
      </c>
      <c r="R36" s="22" t="s">
        <v>4</v>
      </c>
      <c r="S36" s="22" t="s">
        <v>4</v>
      </c>
      <c r="T36" s="22" t="s">
        <v>4</v>
      </c>
      <c r="U36" s="22" t="s">
        <v>4</v>
      </c>
      <c r="V36" s="22" t="s">
        <v>4</v>
      </c>
    </row>
    <row r="37" spans="2:22" ht="12.75" x14ac:dyDescent="0.2">
      <c r="B37" s="37" t="s">
        <v>38</v>
      </c>
      <c r="C37" s="22" t="s">
        <v>4</v>
      </c>
      <c r="D37" s="22" t="s">
        <v>4</v>
      </c>
      <c r="E37" s="22" t="s">
        <v>4</v>
      </c>
      <c r="F37" s="22" t="s">
        <v>4</v>
      </c>
      <c r="G37" s="22" t="s">
        <v>4</v>
      </c>
      <c r="H37" s="22" t="s">
        <v>4</v>
      </c>
      <c r="I37" s="22" t="s">
        <v>4</v>
      </c>
      <c r="J37" s="22" t="s">
        <v>4</v>
      </c>
      <c r="K37" s="22" t="s">
        <v>4</v>
      </c>
      <c r="L37" s="22" t="s">
        <v>4</v>
      </c>
      <c r="M37" s="22" t="s">
        <v>4</v>
      </c>
      <c r="N37" s="22" t="s">
        <v>4</v>
      </c>
      <c r="O37" s="22" t="s">
        <v>4</v>
      </c>
      <c r="P37" s="22" t="s">
        <v>4</v>
      </c>
      <c r="Q37" s="22" t="s">
        <v>4</v>
      </c>
      <c r="R37" s="22" t="s">
        <v>4</v>
      </c>
      <c r="S37" s="22" t="s">
        <v>4</v>
      </c>
      <c r="T37" s="22" t="s">
        <v>4</v>
      </c>
      <c r="U37" s="22" t="s">
        <v>4</v>
      </c>
      <c r="V37" s="22" t="s">
        <v>4</v>
      </c>
    </row>
    <row r="38" spans="2:22" ht="12.75" x14ac:dyDescent="0.2">
      <c r="B38" s="37" t="s">
        <v>39</v>
      </c>
      <c r="C38" s="22" t="s">
        <v>4</v>
      </c>
      <c r="D38" s="22" t="s">
        <v>4</v>
      </c>
      <c r="E38" s="22" t="s">
        <v>4</v>
      </c>
      <c r="F38" s="22" t="s">
        <v>4</v>
      </c>
      <c r="G38" s="22" t="s">
        <v>4</v>
      </c>
      <c r="H38" s="22" t="s">
        <v>4</v>
      </c>
      <c r="I38" s="22" t="s">
        <v>4</v>
      </c>
      <c r="J38" s="22" t="s">
        <v>4</v>
      </c>
      <c r="K38" s="22" t="s">
        <v>4</v>
      </c>
      <c r="L38" s="22" t="s">
        <v>4</v>
      </c>
      <c r="M38" s="22" t="s">
        <v>4</v>
      </c>
      <c r="N38" s="22" t="s">
        <v>4</v>
      </c>
      <c r="O38" s="22" t="s">
        <v>4</v>
      </c>
      <c r="P38" s="22" t="s">
        <v>4</v>
      </c>
      <c r="Q38" s="22" t="s">
        <v>4</v>
      </c>
      <c r="R38" s="22" t="s">
        <v>4</v>
      </c>
      <c r="S38" s="22" t="s">
        <v>4</v>
      </c>
      <c r="T38" s="22" t="s">
        <v>4</v>
      </c>
      <c r="U38" s="22" t="s">
        <v>4</v>
      </c>
      <c r="V38" s="22" t="s">
        <v>4</v>
      </c>
    </row>
    <row r="39" spans="2:22" ht="14.25" x14ac:dyDescent="0.2">
      <c r="B39" s="38" t="s">
        <v>40</v>
      </c>
      <c r="C39" s="39" t="s">
        <v>4</v>
      </c>
      <c r="D39" s="39" t="s">
        <v>4</v>
      </c>
      <c r="E39" s="39" t="s">
        <v>4</v>
      </c>
      <c r="F39" s="39" t="s">
        <v>4</v>
      </c>
      <c r="G39" s="39" t="s">
        <v>4</v>
      </c>
      <c r="H39" s="39" t="s">
        <v>4</v>
      </c>
      <c r="I39" s="39" t="s">
        <v>4</v>
      </c>
      <c r="J39" s="39" t="s">
        <v>4</v>
      </c>
      <c r="K39" s="39" t="s">
        <v>4</v>
      </c>
      <c r="L39" s="39" t="s">
        <v>4</v>
      </c>
      <c r="M39" s="39" t="s">
        <v>4</v>
      </c>
      <c r="N39" s="39" t="s">
        <v>4</v>
      </c>
      <c r="O39" s="39" t="s">
        <v>4</v>
      </c>
      <c r="P39" s="39" t="s">
        <v>4</v>
      </c>
      <c r="Q39" s="39" t="s">
        <v>4</v>
      </c>
      <c r="R39" s="39" t="s">
        <v>4</v>
      </c>
      <c r="S39" s="39" t="s">
        <v>4</v>
      </c>
      <c r="T39" s="39" t="s">
        <v>4</v>
      </c>
      <c r="U39" s="39" t="s">
        <v>4</v>
      </c>
      <c r="V39" s="39" t="s">
        <v>4</v>
      </c>
    </row>
    <row r="40" spans="2:22" ht="12" x14ac:dyDescent="0.2">
      <c r="B40" s="40" t="s">
        <v>41</v>
      </c>
      <c r="C40" s="41"/>
      <c r="D40" s="41"/>
      <c r="E40" s="41"/>
      <c r="F40" s="41"/>
      <c r="G40" s="41"/>
      <c r="H40" s="41"/>
      <c r="I40" s="41"/>
      <c r="J40" s="41"/>
      <c r="K40" s="41"/>
      <c r="L40" s="41"/>
      <c r="M40" s="41"/>
      <c r="N40" s="42"/>
      <c r="O40" s="31"/>
      <c r="P40" s="31"/>
      <c r="Q40" s="31"/>
      <c r="R40" s="31"/>
      <c r="S40" s="31"/>
      <c r="T40" s="31"/>
      <c r="U40" s="31"/>
      <c r="V40" s="31"/>
    </row>
    <row r="41" spans="2:22" ht="12" x14ac:dyDescent="0.2">
      <c r="B41" s="31" t="s">
        <v>42</v>
      </c>
      <c r="C41" s="43"/>
      <c r="D41" s="43"/>
      <c r="E41" s="43"/>
      <c r="F41" s="43"/>
      <c r="G41" s="43"/>
      <c r="H41" s="43"/>
      <c r="I41" s="43"/>
      <c r="J41" s="43"/>
      <c r="K41" s="43"/>
      <c r="L41" s="43"/>
      <c r="M41" s="43"/>
      <c r="N41" s="31"/>
      <c r="O41" s="31"/>
      <c r="P41" s="31"/>
      <c r="Q41" s="31"/>
      <c r="R41" s="31"/>
      <c r="S41" s="31"/>
      <c r="T41" s="31"/>
      <c r="U41" s="31"/>
      <c r="V41" s="31"/>
    </row>
    <row r="42" spans="2:22" ht="12" x14ac:dyDescent="0.2">
      <c r="B42" s="31" t="s">
        <v>43</v>
      </c>
      <c r="C42" s="43"/>
      <c r="D42" s="43"/>
      <c r="E42" s="43"/>
      <c r="F42" s="43"/>
      <c r="G42" s="43"/>
      <c r="H42" s="43"/>
      <c r="I42" s="43"/>
      <c r="J42" s="43"/>
      <c r="K42" s="43"/>
      <c r="L42" s="43"/>
      <c r="M42" s="43"/>
      <c r="N42" s="31"/>
      <c r="O42" s="31"/>
      <c r="P42" s="31"/>
      <c r="Q42" s="31"/>
      <c r="R42" s="31"/>
      <c r="S42" s="31"/>
      <c r="T42" s="31"/>
      <c r="U42" s="31"/>
      <c r="V42" s="31"/>
    </row>
    <row r="43" spans="2:22" ht="12" x14ac:dyDescent="0.2">
      <c r="B43" s="31" t="s">
        <v>44</v>
      </c>
      <c r="C43" s="43"/>
      <c r="D43" s="43"/>
      <c r="E43" s="43"/>
      <c r="F43" s="43"/>
      <c r="G43" s="43"/>
      <c r="H43" s="43"/>
      <c r="I43" s="43"/>
      <c r="J43" s="43"/>
      <c r="K43" s="43"/>
      <c r="L43" s="43"/>
      <c r="M43" s="43"/>
      <c r="N43" s="31"/>
      <c r="O43" s="31"/>
      <c r="P43" s="31"/>
      <c r="Q43" s="31"/>
      <c r="R43" s="31"/>
      <c r="S43" s="31"/>
      <c r="T43" s="31"/>
      <c r="U43" s="31"/>
      <c r="V43" s="31"/>
    </row>
    <row r="44" spans="2:22" ht="12" x14ac:dyDescent="0.2">
      <c r="B44" s="31" t="s">
        <v>45</v>
      </c>
      <c r="C44" s="43"/>
      <c r="D44" s="43"/>
      <c r="E44" s="43"/>
      <c r="F44" s="43"/>
      <c r="G44" s="43"/>
      <c r="H44" s="43"/>
      <c r="I44" s="43"/>
      <c r="J44" s="43"/>
      <c r="K44" s="43"/>
      <c r="L44" s="43"/>
      <c r="M44" s="43"/>
      <c r="N44" s="31"/>
      <c r="O44" s="31"/>
      <c r="P44" s="31"/>
      <c r="Q44" s="31"/>
      <c r="R44" s="31"/>
      <c r="S44" s="31"/>
      <c r="T44" s="31"/>
      <c r="U44" s="31"/>
      <c r="V44" s="31"/>
    </row>
    <row r="45" spans="2:22" ht="12" x14ac:dyDescent="0.2">
      <c r="B45" s="31" t="s">
        <v>46</v>
      </c>
      <c r="C45" s="44"/>
      <c r="D45" s="31"/>
      <c r="E45" s="31"/>
      <c r="F45" s="31"/>
      <c r="G45" s="31"/>
      <c r="H45" s="31"/>
      <c r="I45" s="31"/>
      <c r="J45" s="31"/>
      <c r="K45" s="31"/>
      <c r="L45" s="31"/>
      <c r="M45" s="31"/>
      <c r="N45" s="31"/>
      <c r="O45" s="31"/>
      <c r="P45" s="31"/>
      <c r="Q45" s="31"/>
      <c r="R45" s="31"/>
      <c r="S45" s="31"/>
      <c r="T45" s="31"/>
      <c r="U45" s="31"/>
      <c r="V45" s="31"/>
    </row>
    <row r="46" spans="2:22" ht="12" x14ac:dyDescent="0.2">
      <c r="B46" s="31" t="s">
        <v>47</v>
      </c>
      <c r="C46" s="44"/>
      <c r="D46" s="31"/>
      <c r="E46" s="31"/>
      <c r="F46" s="31"/>
      <c r="G46" s="31"/>
      <c r="H46" s="31"/>
      <c r="I46" s="31"/>
      <c r="J46" s="31"/>
      <c r="K46" s="31"/>
      <c r="L46" s="31"/>
      <c r="M46" s="31"/>
      <c r="N46" s="31"/>
      <c r="O46" s="31"/>
      <c r="P46" s="31"/>
      <c r="Q46" s="31"/>
      <c r="R46" s="31"/>
      <c r="S46" s="31"/>
      <c r="T46" s="31"/>
      <c r="U46" s="31"/>
      <c r="V46" s="31"/>
    </row>
    <row r="47" spans="2:22" ht="20.100000000000001" customHeight="1" x14ac:dyDescent="0.2">
      <c r="B47" s="45" t="s">
        <v>48</v>
      </c>
      <c r="C47" s="44"/>
      <c r="D47" s="31"/>
      <c r="E47" s="31"/>
      <c r="F47" s="31"/>
      <c r="G47" s="31"/>
      <c r="H47" s="31"/>
      <c r="I47" s="31"/>
      <c r="J47" s="31"/>
      <c r="K47" s="31"/>
      <c r="L47" s="31"/>
      <c r="M47" s="31"/>
      <c r="N47" s="31"/>
      <c r="O47" s="31"/>
      <c r="P47" s="31"/>
      <c r="Q47" s="31"/>
      <c r="R47" s="31"/>
      <c r="S47" s="31"/>
      <c r="T47" s="31"/>
      <c r="U47" s="31"/>
      <c r="V47" s="31"/>
    </row>
  </sheetData>
  <sheetProtection algorithmName="SHA-512" hashValue="JTrCT2qcnzfSc6oK90m1y3R/c4NNQN9OOuuJNLaTgCVIPePdKy2AWhUwAYSDNedf8vCrUEQ8+IQqzGlKVYsvJg==" saltValue="w4w0GkE0Hl6ae5Mlawin4g=="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C2477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2025-04-29T16:11:05Z</dcterms:created>
  <dcterms:modified xsi:type="dcterms:W3CDTF">2025-04-29T18:58:41Z</dcterms:modified>
</cp:coreProperties>
</file>